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S\CLS-2025-0314  AT structuration juridique au Fonds mondial pour l'impact du sport\2 Préparation DCE\"/>
    </mc:Choice>
  </mc:AlternateContent>
  <xr:revisionPtr revIDLastSave="0" documentId="13_ncr:1_{A5B91C38-A081-4315-B3C2-024F7EBED72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ORFAIT_CLS 2025-0314" sheetId="2" r:id="rId1"/>
  </sheets>
  <definedNames>
    <definedName name="_Toc25250064" localSheetId="0">'FORFAIT_CLS 2025-0314'!$B$26</definedName>
    <definedName name="_Toc25250065" localSheetId="0">'FORFAIT_CLS 2025-0314'!#REF!</definedName>
    <definedName name="_xlnm.Print_Area" localSheetId="0">'FORFAIT_CLS 2025-0314'!$B$17:$P$135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4" i="2" l="1"/>
  <c r="F53" i="2"/>
  <c r="M48" i="2"/>
  <c r="F52" i="2"/>
  <c r="K43" i="2"/>
  <c r="K42" i="2"/>
  <c r="E41" i="2" l="1"/>
  <c r="F41" i="2"/>
  <c r="G41" i="2"/>
  <c r="H41" i="2"/>
  <c r="I41" i="2"/>
  <c r="J41" i="2"/>
  <c r="E38" i="2"/>
  <c r="F38" i="2"/>
  <c r="G38" i="2"/>
  <c r="H38" i="2"/>
  <c r="I38" i="2"/>
  <c r="J38" i="2"/>
  <c r="E35" i="2"/>
  <c r="F35" i="2"/>
  <c r="G35" i="2"/>
  <c r="H35" i="2"/>
  <c r="I35" i="2"/>
  <c r="J35" i="2"/>
  <c r="E32" i="2"/>
  <c r="F32" i="2"/>
  <c r="G32" i="2"/>
  <c r="H32" i="2"/>
  <c r="I32" i="2"/>
  <c r="J32" i="2"/>
  <c r="D32" i="2"/>
  <c r="J44" i="2" l="1"/>
  <c r="H44" i="2"/>
  <c r="G44" i="2"/>
  <c r="J48" i="2"/>
  <c r="I44" i="2"/>
  <c r="F44" i="2"/>
  <c r="I48" i="2"/>
  <c r="L48" i="2"/>
  <c r="K48" i="2"/>
  <c r="E44" i="2"/>
  <c r="H48" i="2"/>
  <c r="G48" i="2"/>
  <c r="G47" i="2"/>
  <c r="H47" i="2"/>
  <c r="I47" i="2"/>
  <c r="J47" i="2"/>
  <c r="K47" i="2"/>
  <c r="L47" i="2"/>
  <c r="F47" i="2"/>
  <c r="E100" i="2" l="1"/>
  <c r="B100" i="2"/>
  <c r="E99" i="2"/>
  <c r="B99" i="2"/>
  <c r="E98" i="2"/>
  <c r="B98" i="2"/>
  <c r="E97" i="2"/>
  <c r="B97" i="2"/>
  <c r="E96" i="2"/>
  <c r="B96" i="2"/>
  <c r="E95" i="2"/>
  <c r="B95" i="2"/>
  <c r="E94" i="2"/>
  <c r="B94" i="2"/>
  <c r="E93" i="2"/>
  <c r="B93" i="2"/>
  <c r="E92" i="2"/>
  <c r="B92" i="2"/>
  <c r="E82" i="2"/>
  <c r="L66" i="2"/>
  <c r="K66" i="2"/>
  <c r="J66" i="2"/>
  <c r="I66" i="2"/>
  <c r="H66" i="2"/>
  <c r="G66" i="2"/>
  <c r="F66" i="2"/>
  <c r="M65" i="2"/>
  <c r="L62" i="2"/>
  <c r="K62" i="2"/>
  <c r="J62" i="2"/>
  <c r="I62" i="2"/>
  <c r="H62" i="2"/>
  <c r="G62" i="2"/>
  <c r="F62" i="2"/>
  <c r="M61" i="2"/>
  <c r="M59" i="2"/>
  <c r="L59" i="2"/>
  <c r="K59" i="2"/>
  <c r="J59" i="2"/>
  <c r="I59" i="2"/>
  <c r="H59" i="2"/>
  <c r="G59" i="2"/>
  <c r="F59" i="2"/>
  <c r="D41" i="2"/>
  <c r="K40" i="2"/>
  <c r="K39" i="2"/>
  <c r="D38" i="2"/>
  <c r="K37" i="2"/>
  <c r="K36" i="2"/>
  <c r="D35" i="2"/>
  <c r="K34" i="2"/>
  <c r="K33" i="2"/>
  <c r="K31" i="2"/>
  <c r="K30" i="2"/>
  <c r="B18" i="2"/>
  <c r="K32" i="2" l="1"/>
  <c r="F48" i="2"/>
  <c r="D44" i="2"/>
  <c r="K41" i="2"/>
  <c r="K35" i="2"/>
  <c r="K38" i="2"/>
  <c r="M47" i="2"/>
  <c r="M66" i="2"/>
  <c r="M62" i="2"/>
  <c r="F68" i="2" l="1"/>
  <c r="K44" i="2"/>
  <c r="F86" i="2" l="1"/>
  <c r="F85" i="2" l="1"/>
</calcChain>
</file>

<file path=xl/sharedStrings.xml><?xml version="1.0" encoding="utf-8"?>
<sst xmlns="http://schemas.openxmlformats.org/spreadsheetml/2006/main" count="115" uniqueCount="89">
  <si>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</si>
  <si>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</si>
  <si>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</si>
  <si>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</si>
  <si>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</si>
  <si>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</si>
  <si>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</si>
  <si>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</si>
  <si>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</si>
  <si>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</si>
  <si>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</si>
  <si>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</si>
  <si>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</si>
  <si>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</si>
  <si>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</si>
  <si>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</si>
  <si>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</si>
  <si>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</si>
  <si>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</si>
  <si>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</si>
  <si>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</si>
  <si>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</si>
  <si>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</si>
  <si>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</si>
  <si>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</si>
  <si>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</si>
  <si>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</si>
  <si>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</si>
  <si>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</si>
  <si>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</si>
  <si>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</si>
  <si>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</si>
  <si>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</si>
  <si>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</si>
  <si>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</si>
  <si>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</si>
  <si>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</si>
  <si>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</si>
  <si>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</si>
  <si>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</si>
  <si>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</si>
  <si>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</si>
  <si>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</si>
  <si>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</si>
  <si>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</si>
  <si>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</si>
  <si>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</si>
  <si>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</si>
  <si>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</si>
  <si>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</si>
  <si>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</si>
  <si>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</si>
  <si>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</si>
  <si>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</si>
  <si>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</si>
  <si>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</si>
  <si>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</si>
  <si>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</si>
  <si>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</si>
  <si>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</si>
  <si>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</si>
  <si>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</si>
  <si>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</si>
  <si>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</si>
  <si>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</si>
  <si>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</si>
  <si>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</si>
  <si>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</si>
  <si>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</si>
  <si>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</si>
  <si>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</si>
  <si>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</si>
  <si>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</si>
  <si>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</si>
  <si>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</si>
  <si>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</si>
  <si>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</si>
  <si>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</si>
  <si>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AUTRES FRAIS le cas échéant</t>
  </si>
  <si>
    <t>Frais de sécurité</t>
  </si>
  <si>
    <t>Frais de logistique</t>
  </si>
  <si>
    <t>Autres à préciser</t>
  </si>
  <si>
    <t>Total autres dépenses</t>
  </si>
  <si>
    <t>DPGF -  Appui technique à la structuration juridique et à la gouvernance du Fonds mondial pour l'impact du sport - CLS 2025-0314</t>
  </si>
  <si>
    <t>DELIVERABLE A - Comparative Note on Potential Juridisctions</t>
  </si>
  <si>
    <t>DELIVERABLE B - Fund Structuring proposal (report)</t>
  </si>
  <si>
    <t>DELIVERABLE C - Tax and regulatory Analysis Note</t>
  </si>
  <si>
    <t>DELIVERABLE D - Fund Governance and management</t>
  </si>
  <si>
    <t>DELIVERABLE E - Complete Legal Documentation for initial closing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</si>
</sst>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0" borderId="0"/>
    <xf numFmtId="44" fontId="1" fillId="0" borderId="0" applyFont="0" applyFill="0" applyBorder="0" applyAlignment="0" applyProtection="0"/>
  </cellStyleXfs>
  <cellXfs count="249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5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2" fontId="41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2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right" vertical="center"/>
    </xf>
    <xf numFmtId="170" fontId="53" fillId="0" borderId="0" xfId="2" applyNumberFormat="1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4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10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72" fontId="55" fillId="4" borderId="49" xfId="2" applyNumberFormat="1" applyFont="1" applyFill="1" applyBorder="1" applyAlignment="1" applyProtection="1">
      <alignment horizontal="center" vertical="center" wrapText="1"/>
    </xf>
    <xf numFmtId="9" fontId="41" fillId="0" borderId="50" xfId="6" applyFont="1" applyFill="1" applyBorder="1" applyAlignment="1" applyProtection="1">
      <alignment horizontal="center" vertical="center" wrapText="1"/>
      <protection locked="0"/>
    </xf>
    <xf numFmtId="0" fontId="1" fillId="0" borderId="0" xfId="2" applyBorder="1" applyProtection="1">
      <protection locked="0"/>
    </xf>
    <xf numFmtId="0" fontId="1" fillId="0" borderId="9" xfId="2" applyBorder="1" applyProtection="1">
      <protection locked="0"/>
    </xf>
    <xf numFmtId="0" fontId="50" fillId="0" borderId="19" xfId="2" applyFont="1" applyFill="1" applyBorder="1" applyAlignment="1" applyProtection="1">
      <alignment horizontal="center" vertical="center" wrapText="1"/>
      <protection locked="0"/>
    </xf>
    <xf numFmtId="0" fontId="50" fillId="4" borderId="0" xfId="2" applyFont="1" applyFill="1" applyBorder="1" applyAlignment="1" applyProtection="1">
      <alignment horizontal="center" vertical="center"/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76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74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8" fillId="4" borderId="1" xfId="2" applyFont="1" applyFill="1" applyBorder="1" applyAlignment="1" applyProtection="1">
      <alignment horizontal="center" vertical="center" wrapText="1"/>
      <protection locked="0"/>
    </xf>
    <xf numFmtId="0" fontId="18" fillId="4" borderId="2" xfId="2" applyFont="1" applyFill="1" applyBorder="1" applyAlignment="1" applyProtection="1">
      <alignment horizontal="center" vertical="center" wrapText="1"/>
      <protection locked="0"/>
    </xf>
    <xf numFmtId="0" fontId="18" fillId="4" borderId="3" xfId="2" applyFont="1" applyFill="1" applyBorder="1" applyAlignment="1" applyProtection="1">
      <alignment horizontal="center" vertical="center" wrapText="1"/>
      <protection locked="0"/>
    </xf>
    <xf numFmtId="0" fontId="25" fillId="0" borderId="19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" vertical="center" wrapText="1"/>
      <protection locked="0"/>
    </xf>
    <xf numFmtId="0" fontId="25" fillId="0" borderId="23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8" xfId="2" applyFont="1" applyFill="1" applyBorder="1" applyAlignment="1" applyProtection="1">
      <alignment vertical="center" wrapText="1"/>
    </xf>
    <xf numFmtId="0" fontId="52" fillId="2" borderId="46" xfId="2" applyFont="1" applyFill="1" applyBorder="1" applyAlignment="1" applyProtection="1">
      <alignment vertical="center" wrapText="1"/>
    </xf>
    <xf numFmtId="0" fontId="52" fillId="2" borderId="51" xfId="2" applyFont="1" applyFill="1" applyBorder="1" applyAlignment="1" applyProtection="1">
      <alignment vertical="center" wrapText="1"/>
    </xf>
    <xf numFmtId="0" fontId="52" fillId="2" borderId="47" xfId="2" applyFont="1" applyFill="1" applyBorder="1" applyAlignment="1" applyProtection="1">
      <alignment vertical="center" wrapText="1"/>
    </xf>
    <xf numFmtId="0" fontId="21" fillId="4" borderId="63" xfId="2" applyFont="1" applyFill="1" applyBorder="1" applyAlignment="1" applyProtection="1">
      <alignment vertical="center"/>
    </xf>
    <xf numFmtId="0" fontId="21" fillId="4" borderId="64" xfId="2" applyFont="1" applyFill="1" applyBorder="1" applyAlignment="1" applyProtection="1">
      <alignment vertical="center"/>
    </xf>
    <xf numFmtId="0" fontId="38" fillId="4" borderId="46" xfId="2" applyFont="1" applyFill="1" applyBorder="1" applyAlignment="1" applyProtection="1">
      <alignment vertical="center" wrapText="1"/>
    </xf>
    <xf numFmtId="0" fontId="38" fillId="4" borderId="51" xfId="2" applyFont="1" applyFill="1" applyBorder="1" applyAlignment="1" applyProtection="1">
      <alignment vertical="center" wrapText="1"/>
    </xf>
    <xf numFmtId="0" fontId="38" fillId="4" borderId="47" xfId="2" applyFont="1" applyFill="1" applyBorder="1" applyAlignment="1" applyProtection="1">
      <alignment vertical="center" wrapText="1"/>
    </xf>
    <xf numFmtId="0" fontId="45" fillId="8" borderId="0" xfId="2" applyFont="1" applyFill="1" applyBorder="1" applyAlignment="1" applyProtection="1">
      <alignment vertical="center" wrapText="1"/>
      <protection locked="0"/>
    </xf>
    <xf numFmtId="0" fontId="22" fillId="2" borderId="1" xfId="2" applyFont="1" applyFill="1" applyBorder="1" applyAlignment="1" applyProtection="1">
      <alignment vertical="center" wrapText="1"/>
      <protection locked="0"/>
    </xf>
    <xf numFmtId="0" fontId="22" fillId="2" borderId="2" xfId="2" applyFont="1" applyFill="1" applyBorder="1" applyAlignment="1" applyProtection="1">
      <alignment vertical="center" wrapText="1"/>
      <protection locked="0"/>
    </xf>
    <xf numFmtId="0" fontId="22" fillId="2" borderId="3" xfId="2" applyFont="1" applyFill="1" applyBorder="1" applyAlignment="1" applyProtection="1">
      <alignment vertical="center" wrapText="1"/>
      <protection locked="0"/>
    </xf>
    <xf numFmtId="0" fontId="47" fillId="2" borderId="53" xfId="2" applyFont="1" applyFill="1" applyBorder="1" applyAlignment="1" applyProtection="1">
      <alignment vertical="center" wrapText="1"/>
    </xf>
    <xf numFmtId="0" fontId="47" fillId="2" borderId="58" xfId="2" applyFont="1" applyFill="1" applyBorder="1" applyAlignment="1" applyProtection="1">
      <alignment vertical="center" wrapText="1"/>
    </xf>
    <xf numFmtId="0" fontId="47" fillId="2" borderId="54" xfId="2" applyFont="1" applyFill="1" applyBorder="1" applyAlignment="1" applyProtection="1">
      <alignment vertical="center"/>
    </xf>
    <xf numFmtId="0" fontId="21" fillId="4" borderId="53" xfId="2" applyFont="1" applyFill="1" applyBorder="1" applyAlignment="1" applyProtection="1">
      <alignment vertical="center" wrapText="1"/>
    </xf>
    <xf numFmtId="0" fontId="21" fillId="4" borderId="58" xfId="2" applyFont="1" applyFill="1" applyBorder="1" applyAlignment="1" applyProtection="1">
      <alignment vertical="center" wrapText="1"/>
    </xf>
    <xf numFmtId="0" fontId="21" fillId="4" borderId="58" xfId="2" applyFont="1" applyFill="1" applyBorder="1" applyAlignment="1" applyProtection="1">
      <alignment vertical="center"/>
    </xf>
    <xf numFmtId="0" fontId="21" fillId="4" borderId="60" xfId="2" applyFont="1" applyFill="1" applyBorder="1" applyAlignment="1" applyProtection="1">
      <alignment vertical="center" wrapText="1"/>
    </xf>
    <xf numFmtId="0" fontId="21" fillId="4" borderId="61" xfId="2" applyFont="1" applyFill="1" applyBorder="1" applyAlignment="1" applyProtection="1">
      <alignment vertical="center" wrapText="1"/>
    </xf>
    <xf numFmtId="0" fontId="21" fillId="4" borderId="46" xfId="2" applyFont="1" applyFill="1" applyBorder="1" applyAlignment="1" applyProtection="1">
      <alignment vertical="center" wrapText="1"/>
    </xf>
    <xf numFmtId="0" fontId="21" fillId="4" borderId="51" xfId="2" applyFont="1" applyFill="1" applyBorder="1" applyAlignment="1" applyProtection="1">
      <alignment vertical="center" wrapText="1"/>
    </xf>
    <xf numFmtId="0" fontId="21" fillId="4" borderId="66" xfId="2" applyFont="1" applyFill="1" applyBorder="1" applyAlignment="1" applyProtection="1">
      <alignment vertical="center" wrapText="1"/>
    </xf>
    <xf numFmtId="0" fontId="47" fillId="2" borderId="67" xfId="2" applyFont="1" applyFill="1" applyBorder="1" applyAlignment="1" applyProtection="1">
      <alignment vertical="center" wrapText="1"/>
    </xf>
    <xf numFmtId="172" fontId="48" fillId="4" borderId="10" xfId="2" applyNumberFormat="1" applyFont="1" applyFill="1" applyBorder="1" applyAlignment="1" applyProtection="1">
      <alignment vertical="center" wrapText="1"/>
      <protection locked="0"/>
    </xf>
    <xf numFmtId="172" fontId="32" fillId="0" borderId="38" xfId="2" applyNumberFormat="1" applyFont="1" applyFill="1" applyBorder="1" applyAlignment="1" applyProtection="1">
      <alignment vertical="center" wrapText="1"/>
      <protection locked="0"/>
    </xf>
    <xf numFmtId="172" fontId="32" fillId="0" borderId="73" xfId="2" applyNumberFormat="1" applyFont="1" applyFill="1" applyBorder="1" applyAlignment="1" applyProtection="1">
      <alignment vertical="center" wrapText="1"/>
      <protection locked="0"/>
    </xf>
    <xf numFmtId="0" fontId="48" fillId="10" borderId="32" xfId="2" applyFont="1" applyFill="1" applyBorder="1" applyAlignment="1" applyProtection="1">
      <alignment vertical="center" wrapText="1"/>
    </xf>
    <xf numFmtId="0" fontId="48" fillId="10" borderId="48" xfId="2" applyFont="1" applyFill="1" applyBorder="1" applyAlignment="1" applyProtection="1">
      <alignment vertical="center" wrapText="1"/>
    </xf>
    <xf numFmtId="0" fontId="48" fillId="10" borderId="72" xfId="2" applyFont="1" applyFill="1" applyBorder="1" applyAlignment="1" applyProtection="1">
      <alignment vertical="center" wrapText="1"/>
    </xf>
    <xf numFmtId="0" fontId="21" fillId="4" borderId="21" xfId="2" applyFont="1" applyFill="1" applyBorder="1" applyAlignment="1" applyProtection="1">
      <alignment vertical="center"/>
    </xf>
    <xf numFmtId="0" fontId="21" fillId="4" borderId="75" xfId="2" applyFont="1" applyFill="1" applyBorder="1" applyAlignment="1" applyProtection="1">
      <alignment vertical="center"/>
    </xf>
    <xf numFmtId="0" fontId="21" fillId="4" borderId="22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vertical="center" wrapText="1"/>
    </xf>
    <xf numFmtId="0" fontId="21" fillId="4" borderId="75" xfId="2" applyFont="1" applyFill="1" applyBorder="1" applyAlignment="1" applyProtection="1">
      <alignment vertical="center" wrapText="1"/>
    </xf>
    <xf numFmtId="0" fontId="21" fillId="4" borderId="22" xfId="2" applyFont="1" applyFill="1" applyBorder="1" applyAlignment="1" applyProtection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2" fillId="0" borderId="8" xfId="1" applyFont="1" applyFill="1" applyBorder="1" applyAlignment="1">
      <alignment vertical="center" wrapText="1"/>
    </xf>
    <xf numFmtId="0" fontId="12" fillId="0" borderId="2" xfId="1" applyFont="1" applyFill="1" applyBorder="1" applyAlignment="1">
      <alignment vertical="center" wrapText="1"/>
    </xf>
    <xf numFmtId="0" fontId="12" fillId="0" borderId="3" xfId="1" applyFont="1" applyFill="1" applyBorder="1" applyAlignment="1">
      <alignment vertical="center" wrapText="1"/>
    </xf>
    <xf numFmtId="0" fontId="19" fillId="4" borderId="9" xfId="2" applyFont="1" applyFill="1" applyBorder="1" applyAlignment="1" applyProtection="1">
      <protection locked="0"/>
    </xf>
    <xf numFmtId="0" fontId="19" fillId="4" borderId="70" xfId="2" applyFont="1" applyFill="1" applyBorder="1" applyAlignment="1" applyProtection="1">
      <protection locked="0"/>
    </xf>
    <xf numFmtId="0" fontId="19" fillId="4" borderId="13" xfId="2" applyFont="1" applyFill="1" applyBorder="1" applyAlignment="1" applyProtection="1">
      <protection locked="0"/>
    </xf>
    <xf numFmtId="0" fontId="19" fillId="4" borderId="0" xfId="2" applyFont="1" applyFill="1" applyBorder="1" applyAlignment="1" applyProtection="1">
      <protection locked="0"/>
    </xf>
    <xf numFmtId="0" fontId="11" fillId="2" borderId="4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vertical="center" wrapText="1"/>
    </xf>
    <xf numFmtId="0" fontId="48" fillId="0" borderId="37" xfId="2" applyFont="1" applyFill="1" applyBorder="1" applyAlignment="1" applyProtection="1">
      <alignment vertical="center" wrapText="1"/>
    </xf>
    <xf numFmtId="0" fontId="48" fillId="0" borderId="77" xfId="2" applyFont="1" applyFill="1" applyBorder="1" applyAlignment="1" applyProtection="1">
      <alignment vertical="center" wrapText="1"/>
    </xf>
    <xf numFmtId="0" fontId="48" fillId="0" borderId="38" xfId="2" applyFont="1" applyFill="1" applyBorder="1" applyAlignment="1" applyProtection="1">
      <alignment vertical="center" wrapText="1"/>
    </xf>
    <xf numFmtId="0" fontId="48" fillId="4" borderId="10" xfId="2" applyFont="1" applyFill="1" applyBorder="1" applyAlignment="1" applyProtection="1">
      <alignment vertical="center"/>
    </xf>
    <xf numFmtId="0" fontId="48" fillId="0" borderId="71" xfId="2" applyFont="1" applyFill="1" applyBorder="1" applyAlignment="1" applyProtection="1">
      <alignment vertical="center" wrapText="1"/>
    </xf>
    <xf numFmtId="0" fontId="48" fillId="0" borderId="78" xfId="2" applyFont="1" applyFill="1" applyBorder="1" applyAlignment="1" applyProtection="1">
      <alignment vertical="center" wrapText="1"/>
    </xf>
    <xf numFmtId="0" fontId="48" fillId="0" borderId="73" xfId="2" applyFont="1" applyFill="1" applyBorder="1" applyAlignment="1" applyProtection="1">
      <alignment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167" fontId="44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83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16" fillId="0" borderId="80" xfId="2" applyFont="1" applyFill="1" applyBorder="1" applyAlignment="1" applyProtection="1">
      <alignment horizontal="center" vertical="center" wrapText="1"/>
    </xf>
    <xf numFmtId="0" fontId="16" fillId="0" borderId="81" xfId="2" applyFont="1" applyFill="1" applyBorder="1" applyAlignment="1" applyProtection="1">
      <alignment horizontal="center" vertical="center" wrapText="1"/>
    </xf>
    <xf numFmtId="0" fontId="16" fillId="0" borderId="82" xfId="2" applyFont="1" applyFill="1" applyBorder="1" applyAlignment="1" applyProtection="1">
      <alignment horizontal="center" vertical="center" wrapText="1"/>
    </xf>
    <xf numFmtId="170" fontId="44" fillId="10" borderId="79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0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>
      <alignment horizontal="center" vertical="center" wrapText="1"/>
    </xf>
  </cellXfs>
  <cellStyles count="9">
    <cellStyle name="Monétaire 2" xfId="3" xr:uid="{00000000-0005-0000-0000-000000000000}"/>
    <cellStyle name="Monétaire 2 2" xfId="8" xr:uid="{00000000-0005-0000-0000-000001000000}"/>
    <cellStyle name="Normal" xfId="0" builtinId="0"/>
    <cellStyle name="Normal 2" xfId="1" xr:uid="{00000000-0005-0000-0000-000003000000}"/>
    <cellStyle name="Normal 2 2" xfId="7" xr:uid="{00000000-0005-0000-0000-000004000000}"/>
    <cellStyle name="Normal 3" xfId="2" xr:uid="{00000000-0005-0000-0000-000005000000}"/>
    <cellStyle name="Pourcentage" xfId="6" builtinId="5"/>
    <cellStyle name="Pourcentage 2" xfId="4" xr:uid="{00000000-0005-0000-0000-000007000000}"/>
    <cellStyle name="Pourcentage 2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13</xdr:col>
      <xdr:colOff>303594</xdr:colOff>
      <xdr:row>24</xdr:row>
      <xdr:rowOff>26686</xdr:rowOff>
    </xdr:from>
    <xdr:to>
      <xdr:col>17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927952</xdr:colOff>
      <xdr:row>1</xdr:row>
      <xdr:rowOff>245617</xdr:rowOff>
    </xdr:from>
    <xdr:to>
      <xdr:col>2</xdr:col>
      <xdr:colOff>570348</xdr:colOff>
      <xdr:row>1</xdr:row>
      <xdr:rowOff>1866515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0376" y="457284"/>
          <a:ext cx="3144517" cy="1620898"/>
        </a:xfrm>
        <a:prstGeom prst="rect">
          <a:avLst/>
        </a:prstGeom>
      </xdr:spPr>
    </xdr:pic>
    <xdr:clientData/>
  </xdr:twoCellAnchor>
  <xdr:twoCellAnchor>
    <xdr:from>
      <xdr:col>13</xdr:col>
      <xdr:colOff>296968</xdr:colOff>
      <xdr:row>18</xdr:row>
      <xdr:rowOff>231310</xdr:rowOff>
    </xdr:from>
    <xdr:to>
      <xdr:col>17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0</xdr:colOff>
      <xdr:row>26</xdr:row>
      <xdr:rowOff>159026</xdr:rowOff>
    </xdr:from>
    <xdr:to>
      <xdr:col>5</xdr:col>
      <xdr:colOff>16574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98438" y="13057464"/>
          <a:ext cx="13788136" cy="132101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5</xdr:col>
      <xdr:colOff>421925</xdr:colOff>
      <xdr:row>76</xdr:row>
      <xdr:rowOff>431187</xdr:rowOff>
    </xdr:from>
    <xdr:to>
      <xdr:col>8</xdr:col>
      <xdr:colOff>747205</xdr:colOff>
      <xdr:row>77</xdr:row>
      <xdr:rowOff>463198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438361" y="35808860"/>
          <a:ext cx="7819537" cy="57899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14</xdr:col>
      <xdr:colOff>80115</xdr:colOff>
      <xdr:row>88</xdr:row>
      <xdr:rowOff>404794</xdr:rowOff>
    </xdr:from>
    <xdr:to>
      <xdr:col>18</xdr:col>
      <xdr:colOff>36745</xdr:colOff>
      <xdr:row>90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14</xdr:col>
      <xdr:colOff>73489</xdr:colOff>
      <xdr:row>83</xdr:row>
      <xdr:rowOff>115654</xdr:rowOff>
    </xdr:from>
    <xdr:to>
      <xdr:col>18</xdr:col>
      <xdr:colOff>30119</xdr:colOff>
      <xdr:row>86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6</xdr:col>
      <xdr:colOff>448163</xdr:colOff>
      <xdr:row>48</xdr:row>
      <xdr:rowOff>150596</xdr:rowOff>
    </xdr:from>
    <xdr:to>
      <xdr:col>9</xdr:col>
      <xdr:colOff>636105</xdr:colOff>
      <xdr:row>50</xdr:row>
      <xdr:rowOff>24030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6896711" y="90054306"/>
          <a:ext cx="7685039" cy="733756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8</xdr:col>
      <xdr:colOff>1568576</xdr:colOff>
      <xdr:row>89</xdr:row>
      <xdr:rowOff>128305</xdr:rowOff>
    </xdr:from>
    <xdr:to>
      <xdr:col>11</xdr:col>
      <xdr:colOff>2072760</xdr:colOff>
      <xdr:row>91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5</xdr:col>
      <xdr:colOff>325880</xdr:colOff>
      <xdr:row>10</xdr:row>
      <xdr:rowOff>245769</xdr:rowOff>
    </xdr:from>
    <xdr:to>
      <xdr:col>7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5</xdr:col>
      <xdr:colOff>321542</xdr:colOff>
      <xdr:row>10</xdr:row>
      <xdr:rowOff>255166</xdr:rowOff>
    </xdr:from>
    <xdr:to>
      <xdr:col>7</xdr:col>
      <xdr:colOff>1687122</xdr:colOff>
      <xdr:row>13</xdr:row>
      <xdr:rowOff>81684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7337772" y="5678691"/>
          <a:ext cx="6435170" cy="669714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5</xdr:col>
      <xdr:colOff>318530</xdr:colOff>
      <xdr:row>13</xdr:row>
      <xdr:rowOff>258419</xdr:rowOff>
    </xdr:from>
    <xdr:to>
      <xdr:col>7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36"/>
  <sheetViews>
    <sheetView showGridLines="0" tabSelected="1" zoomScale="29" zoomScaleNormal="16" zoomScaleSheetLayoutView="55" zoomScalePageLayoutView="70" workbookViewId="0">
      <selection activeCell="F85" sqref="F85:N85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4" width="50.26953125" style="3" customWidth="1"/>
    <col min="5" max="5" width="47.36328125" style="3" customWidth="1"/>
    <col min="6" max="6" width="34.6328125" style="3" customWidth="1"/>
    <col min="7" max="7" width="38" style="3" customWidth="1"/>
    <col min="8" max="12" width="34.6328125" style="3" customWidth="1"/>
    <col min="13" max="13" width="28.1796875" style="3" customWidth="1"/>
    <col min="14" max="14" width="5.1796875" style="3" customWidth="1"/>
    <col min="15" max="15" width="14.453125" style="3" customWidth="1"/>
    <col min="16" max="16" width="34.6328125" style="3" customWidth="1"/>
    <col min="17" max="17" width="13.36328125" style="3" customWidth="1"/>
    <col min="18" max="18" width="34.6328125" style="3" customWidth="1"/>
    <col min="19" max="19" width="3.453125" style="3" customWidth="1"/>
    <col min="20" max="24" width="11.08984375" style="3"/>
    <col min="25" max="25" width="11.08984375" style="4"/>
    <col min="26" max="26" width="1" style="4" customWidth="1"/>
    <col min="27" max="27" width="0.1796875" style="4" customWidth="1"/>
    <col min="28" max="31" width="11.08984375" style="4"/>
    <col min="32" max="16384" width="11.08984375" style="3"/>
  </cols>
  <sheetData>
    <row r="1" spans="1:26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</row>
    <row r="2" spans="1:26" ht="168.5" customHeight="1" thickBot="1" x14ac:dyDescent="0.4">
      <c r="A2" s="1"/>
      <c r="B2" s="5"/>
      <c r="C2" s="5"/>
      <c r="D2" s="248" t="s">
        <v>83</v>
      </c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6"/>
    </row>
    <row r="3" spans="1:26" ht="33.25" customHeight="1" thickBot="1" x14ac:dyDescent="0.5">
      <c r="A3" s="1"/>
      <c r="B3" s="7" t="s">
        <v>76</v>
      </c>
      <c r="C3" s="7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6" ht="63.25" customHeight="1" thickBot="1" x14ac:dyDescent="0.4">
      <c r="A4" s="1"/>
      <c r="B4" s="213" t="s">
        <v>0</v>
      </c>
      <c r="C4" s="214"/>
      <c r="D4" s="214"/>
      <c r="E4" s="214"/>
      <c r="F4" s="215"/>
      <c r="G4" s="216"/>
      <c r="H4" s="216"/>
      <c r="I4" s="216"/>
      <c r="J4" s="216"/>
      <c r="K4" s="217"/>
      <c r="L4" s="10"/>
      <c r="M4" s="11"/>
      <c r="N4" s="12"/>
      <c r="O4" s="12"/>
      <c r="P4" s="12"/>
      <c r="Q4" s="12"/>
      <c r="R4" s="12"/>
      <c r="S4" s="13"/>
    </row>
    <row r="5" spans="1:26" ht="13.75" customHeight="1" thickBot="1" x14ac:dyDescent="0.4">
      <c r="A5" s="14"/>
      <c r="B5" s="11"/>
      <c r="C5" s="11"/>
      <c r="D5" s="11"/>
      <c r="E5" s="11"/>
      <c r="F5" s="11"/>
      <c r="G5" s="11"/>
      <c r="H5" s="11"/>
      <c r="I5" s="15"/>
      <c r="J5" s="15"/>
      <c r="K5" s="15"/>
      <c r="L5" s="15"/>
      <c r="M5" s="15"/>
      <c r="N5" s="12"/>
      <c r="O5" s="12"/>
      <c r="P5" s="12"/>
      <c r="Q5" s="12"/>
      <c r="R5" s="12"/>
      <c r="S5" s="13"/>
      <c r="V5" s="16"/>
      <c r="Z5" s="17"/>
    </row>
    <row r="6" spans="1:26" ht="40.75" customHeight="1" thickBot="1" x14ac:dyDescent="0.45">
      <c r="A6" s="14"/>
      <c r="B6" s="213" t="s">
        <v>1</v>
      </c>
      <c r="C6" s="214"/>
      <c r="D6" s="214"/>
      <c r="E6" s="214"/>
      <c r="F6" s="18"/>
      <c r="G6" s="222" t="s">
        <v>2</v>
      </c>
      <c r="H6" s="223"/>
      <c r="I6" s="224"/>
      <c r="J6" s="19"/>
      <c r="K6" s="19"/>
      <c r="L6" s="19"/>
      <c r="M6" s="19"/>
      <c r="N6" s="12"/>
      <c r="O6" s="12"/>
      <c r="P6" s="12"/>
      <c r="Q6" s="12"/>
      <c r="R6" s="12"/>
      <c r="S6" s="13"/>
      <c r="V6" s="16"/>
      <c r="Z6" s="17"/>
    </row>
    <row r="7" spans="1:26" ht="25" customHeight="1" x14ac:dyDescent="0.5">
      <c r="A7" s="14"/>
      <c r="B7" s="20" t="s">
        <v>3</v>
      </c>
      <c r="C7" s="20"/>
      <c r="D7" s="20"/>
      <c r="E7" s="21"/>
      <c r="F7" s="18"/>
      <c r="G7" s="22" t="s">
        <v>4</v>
      </c>
      <c r="H7" s="221" t="s">
        <v>5</v>
      </c>
      <c r="I7" s="218"/>
      <c r="J7" s="19"/>
      <c r="K7" s="19"/>
      <c r="L7" s="19"/>
      <c r="M7" s="19"/>
      <c r="N7" s="12"/>
      <c r="O7" s="12"/>
      <c r="P7" s="12"/>
      <c r="Q7" s="12"/>
      <c r="R7" s="12"/>
      <c r="S7" s="13"/>
      <c r="V7" s="16"/>
      <c r="Z7" s="17"/>
    </row>
    <row r="8" spans="1:26" ht="22.15" customHeight="1" x14ac:dyDescent="0.5">
      <c r="B8" s="20" t="s">
        <v>6</v>
      </c>
      <c r="C8" s="20"/>
      <c r="D8" s="20"/>
      <c r="E8" s="21"/>
      <c r="F8" s="23"/>
      <c r="G8" s="24" t="s">
        <v>7</v>
      </c>
      <c r="H8" s="218" t="s">
        <v>8</v>
      </c>
      <c r="I8" s="218"/>
      <c r="L8" s="23"/>
      <c r="M8" s="23"/>
      <c r="N8" s="12"/>
      <c r="O8" s="12"/>
      <c r="P8" s="12"/>
      <c r="Q8" s="12"/>
      <c r="R8" s="12"/>
      <c r="S8" s="25"/>
      <c r="Z8" s="17"/>
    </row>
    <row r="9" spans="1:26" ht="22.15" customHeight="1" x14ac:dyDescent="0.5">
      <c r="B9" s="20" t="s">
        <v>9</v>
      </c>
      <c r="C9" s="20"/>
      <c r="D9" s="20"/>
      <c r="E9" s="21"/>
      <c r="F9" s="23"/>
      <c r="G9" s="24" t="s">
        <v>10</v>
      </c>
      <c r="H9" s="218" t="s">
        <v>11</v>
      </c>
      <c r="I9" s="218"/>
      <c r="L9" s="23"/>
      <c r="M9" s="23"/>
      <c r="N9" s="12"/>
      <c r="O9" s="12"/>
      <c r="P9" s="12"/>
      <c r="Q9" s="12"/>
      <c r="R9" s="12"/>
      <c r="S9" s="25"/>
      <c r="Z9" s="17"/>
    </row>
    <row r="10" spans="1:26" ht="22.15" customHeight="1" thickBot="1" x14ac:dyDescent="0.55000000000000004">
      <c r="B10" s="20" t="s">
        <v>12</v>
      </c>
      <c r="C10" s="20"/>
      <c r="D10" s="20"/>
      <c r="E10" s="21"/>
      <c r="F10" s="23"/>
      <c r="G10" s="26" t="s">
        <v>13</v>
      </c>
      <c r="H10" s="219" t="s">
        <v>70</v>
      </c>
      <c r="I10" s="220"/>
      <c r="L10" s="23"/>
      <c r="M10" s="23"/>
      <c r="N10" s="12"/>
      <c r="O10" s="12"/>
      <c r="P10" s="12"/>
      <c r="Q10" s="12"/>
      <c r="R10" s="12"/>
      <c r="S10" s="25"/>
      <c r="Z10" s="17"/>
    </row>
    <row r="11" spans="1:26" ht="22.15" customHeight="1" x14ac:dyDescent="0.45">
      <c r="B11" s="20" t="s">
        <v>14</v>
      </c>
      <c r="C11" s="20"/>
      <c r="D11" s="20"/>
      <c r="E11" s="21"/>
      <c r="F11" s="23"/>
      <c r="I11" s="23"/>
      <c r="L11" s="23"/>
      <c r="M11" s="23"/>
      <c r="N11" s="12"/>
      <c r="O11" s="12"/>
      <c r="P11" s="12"/>
      <c r="Q11" s="12"/>
      <c r="R11" s="12"/>
      <c r="S11" s="25"/>
      <c r="Z11" s="17"/>
    </row>
    <row r="12" spans="1:26" ht="22.15" customHeight="1" x14ac:dyDescent="0.45">
      <c r="B12" s="20" t="s">
        <v>15</v>
      </c>
      <c r="C12" s="20"/>
      <c r="D12" s="20"/>
      <c r="E12" s="21"/>
      <c r="F12" s="23"/>
      <c r="I12" s="23"/>
      <c r="J12" s="23"/>
      <c r="K12" s="23"/>
      <c r="L12" s="23"/>
      <c r="M12" s="23"/>
      <c r="N12" s="12"/>
      <c r="O12" s="12"/>
      <c r="P12" s="12"/>
      <c r="Q12" s="12"/>
      <c r="R12" s="12"/>
      <c r="S12" s="25"/>
      <c r="Z12" s="17"/>
    </row>
    <row r="13" spans="1:26" ht="22.15" customHeight="1" x14ac:dyDescent="0.45">
      <c r="B13" s="20" t="s">
        <v>16</v>
      </c>
      <c r="C13" s="20"/>
      <c r="D13" s="20"/>
      <c r="E13" s="21"/>
      <c r="F13" s="23"/>
      <c r="G13" s="23"/>
      <c r="H13" s="23"/>
      <c r="I13" s="23"/>
      <c r="J13" s="23"/>
      <c r="K13" s="23"/>
      <c r="L13" s="23"/>
      <c r="M13" s="23"/>
      <c r="N13" s="12"/>
      <c r="O13" s="12"/>
      <c r="P13" s="12"/>
      <c r="Q13" s="12"/>
      <c r="R13" s="12"/>
      <c r="S13" s="25"/>
      <c r="Z13" s="17"/>
    </row>
    <row r="14" spans="1:26" ht="22.15" customHeight="1" x14ac:dyDescent="0.45">
      <c r="B14" s="20" t="s">
        <v>17</v>
      </c>
      <c r="C14" s="20"/>
      <c r="D14" s="20"/>
      <c r="E14" s="21"/>
      <c r="F14" s="23"/>
      <c r="G14" s="23"/>
      <c r="H14" s="23"/>
      <c r="I14" s="23"/>
      <c r="J14" s="23"/>
      <c r="K14" s="23"/>
      <c r="L14" s="23"/>
      <c r="M14" s="23"/>
      <c r="N14" s="12"/>
      <c r="O14" s="12"/>
      <c r="P14" s="12"/>
      <c r="Q14" s="12"/>
      <c r="R14" s="12"/>
      <c r="S14" s="25"/>
      <c r="Z14" s="17"/>
    </row>
    <row r="15" spans="1:26" ht="22.15" customHeight="1" x14ac:dyDescent="0.45">
      <c r="B15" s="20" t="s">
        <v>18</v>
      </c>
      <c r="C15" s="20"/>
      <c r="D15" s="20"/>
      <c r="E15" s="21"/>
      <c r="F15" s="23"/>
      <c r="G15" s="23"/>
      <c r="H15" s="23"/>
      <c r="I15" s="23"/>
      <c r="J15" s="23"/>
      <c r="K15" s="23"/>
      <c r="L15" s="23"/>
      <c r="M15" s="23"/>
      <c r="N15" s="12"/>
      <c r="O15" s="12"/>
      <c r="P15" s="12"/>
      <c r="Q15" s="12"/>
      <c r="R15" s="12"/>
      <c r="S15" s="25"/>
      <c r="Z15" s="17"/>
    </row>
    <row r="16" spans="1:26" ht="16.25" customHeight="1" thickBot="1" x14ac:dyDescent="0.5">
      <c r="B16" s="27"/>
      <c r="C16" s="27"/>
      <c r="D16" s="27"/>
      <c r="E16" s="23"/>
      <c r="F16" s="23"/>
      <c r="G16" s="23"/>
      <c r="H16" s="23"/>
      <c r="I16" s="23"/>
      <c r="J16" s="23"/>
      <c r="K16" s="23"/>
      <c r="L16" s="23"/>
      <c r="M16" s="23"/>
      <c r="N16" s="12"/>
      <c r="O16" s="12"/>
      <c r="P16" s="12"/>
      <c r="Q16" s="12"/>
      <c r="R16" s="12"/>
      <c r="S16" s="25"/>
      <c r="Z16" s="17"/>
    </row>
    <row r="17" spans="2:32" s="12" customFormat="1" ht="41.4" customHeight="1" thickBot="1" x14ac:dyDescent="0.5">
      <c r="B17" s="157"/>
      <c r="C17" s="157"/>
      <c r="D17" s="157"/>
      <c r="E17" s="157"/>
      <c r="F17" s="186" t="s">
        <v>19</v>
      </c>
      <c r="G17" s="187"/>
      <c r="H17" s="187"/>
      <c r="I17" s="187"/>
      <c r="J17" s="187"/>
      <c r="K17" s="187"/>
      <c r="L17" s="188"/>
      <c r="M17" s="157"/>
      <c r="S17" s="29"/>
      <c r="Y17" s="30"/>
      <c r="Z17" s="31" t="s">
        <v>20</v>
      </c>
      <c r="AA17" s="30"/>
      <c r="AB17" s="30"/>
      <c r="AC17" s="30"/>
      <c r="AD17" s="30"/>
      <c r="AE17" s="30"/>
      <c r="AF17" s="30"/>
    </row>
    <row r="18" spans="2:32" s="12" customFormat="1" ht="53.25" customHeight="1" thickBot="1" x14ac:dyDescent="0.5">
      <c r="B18" s="169">
        <f>F4</f>
        <v>0</v>
      </c>
      <c r="C18" s="170"/>
      <c r="D18" s="170"/>
      <c r="E18" s="171"/>
      <c r="F18" s="32" t="s">
        <v>21</v>
      </c>
      <c r="G18" s="33" t="s">
        <v>22</v>
      </c>
      <c r="H18" s="33" t="s">
        <v>23</v>
      </c>
      <c r="I18" s="33" t="s">
        <v>24</v>
      </c>
      <c r="J18" s="33" t="s">
        <v>25</v>
      </c>
      <c r="K18" s="33" t="s">
        <v>24</v>
      </c>
      <c r="L18" s="34" t="s">
        <v>25</v>
      </c>
      <c r="M18" s="35"/>
      <c r="S18" s="29"/>
      <c r="T18" s="36"/>
      <c r="Y18" s="30"/>
      <c r="Z18" s="31" t="s">
        <v>26</v>
      </c>
      <c r="AA18" s="30"/>
      <c r="AB18" s="30"/>
      <c r="AC18" s="30"/>
      <c r="AD18" s="30"/>
      <c r="AE18" s="30"/>
      <c r="AF18" s="30"/>
    </row>
    <row r="19" spans="2:32" s="12" customFormat="1" ht="42.65" customHeight="1" x14ac:dyDescent="0.45">
      <c r="B19" s="166" t="s">
        <v>27</v>
      </c>
      <c r="C19" s="167"/>
      <c r="D19" s="167"/>
      <c r="E19" s="168"/>
      <c r="F19" s="172" t="s">
        <v>28</v>
      </c>
      <c r="G19" s="37"/>
      <c r="H19" s="37"/>
      <c r="I19" s="37"/>
      <c r="J19" s="37"/>
      <c r="K19" s="37"/>
      <c r="L19" s="38"/>
      <c r="M19" s="39"/>
      <c r="N19" s="40"/>
      <c r="P19" s="41"/>
      <c r="S19" s="29"/>
      <c r="Y19" s="30"/>
      <c r="Z19" s="42" t="s">
        <v>29</v>
      </c>
      <c r="AA19" s="30"/>
      <c r="AB19" s="30"/>
      <c r="AC19" s="30"/>
      <c r="AD19" s="30"/>
      <c r="AE19" s="30"/>
      <c r="AF19" s="30"/>
    </row>
    <row r="20" spans="2:32" s="12" customFormat="1" ht="42.65" customHeight="1" x14ac:dyDescent="0.45">
      <c r="B20" s="207" t="s">
        <v>30</v>
      </c>
      <c r="C20" s="208"/>
      <c r="D20" s="208"/>
      <c r="E20" s="209"/>
      <c r="F20" s="172" t="s">
        <v>31</v>
      </c>
      <c r="G20" s="37"/>
      <c r="H20" s="37"/>
      <c r="I20" s="37"/>
      <c r="J20" s="37"/>
      <c r="K20" s="37"/>
      <c r="L20" s="38"/>
      <c r="M20" s="39"/>
      <c r="N20" s="40"/>
      <c r="P20" s="41"/>
      <c r="S20" s="29"/>
      <c r="Y20" s="30"/>
      <c r="Z20" s="42" t="s">
        <v>32</v>
      </c>
      <c r="AA20" s="30"/>
      <c r="AB20" s="30"/>
      <c r="AC20" s="30"/>
      <c r="AD20" s="30"/>
      <c r="AE20" s="30"/>
      <c r="AF20" s="30"/>
    </row>
    <row r="21" spans="2:32" s="12" customFormat="1" ht="42.65" customHeight="1" x14ac:dyDescent="0.35">
      <c r="B21" s="207" t="s">
        <v>33</v>
      </c>
      <c r="C21" s="208"/>
      <c r="D21" s="208"/>
      <c r="E21" s="209"/>
      <c r="F21" s="172">
        <v>10</v>
      </c>
      <c r="G21" s="37"/>
      <c r="H21" s="37"/>
      <c r="I21" s="37"/>
      <c r="J21" s="37"/>
      <c r="K21" s="37"/>
      <c r="L21" s="38"/>
      <c r="M21" s="39"/>
      <c r="N21" s="40"/>
      <c r="P21" s="41"/>
      <c r="S21" s="29"/>
      <c r="Y21" s="30"/>
      <c r="Z21" s="30"/>
      <c r="AA21" s="30"/>
      <c r="AB21" s="30"/>
      <c r="AC21" s="30"/>
      <c r="AD21" s="30"/>
      <c r="AE21" s="30"/>
    </row>
    <row r="22" spans="2:32" s="12" customFormat="1" ht="64.5" customHeight="1" x14ac:dyDescent="0.35">
      <c r="B22" s="210" t="s">
        <v>34</v>
      </c>
      <c r="C22" s="211"/>
      <c r="D22" s="211"/>
      <c r="E22" s="212"/>
      <c r="F22" s="173" t="s">
        <v>32</v>
      </c>
      <c r="G22" s="37"/>
      <c r="H22" s="37"/>
      <c r="I22" s="37"/>
      <c r="J22" s="37"/>
      <c r="K22" s="37"/>
      <c r="L22" s="38"/>
      <c r="M22" s="39"/>
      <c r="N22" s="40"/>
      <c r="P22" s="41"/>
      <c r="S22" s="29"/>
      <c r="Y22" s="30"/>
      <c r="Z22" s="30"/>
      <c r="AA22" s="30"/>
      <c r="AB22" s="30"/>
      <c r="AC22" s="30"/>
      <c r="AD22" s="30"/>
      <c r="AE22" s="30"/>
    </row>
    <row r="23" spans="2:32" s="12" customFormat="1" ht="42.65" customHeight="1" x14ac:dyDescent="0.35">
      <c r="B23" s="207" t="s">
        <v>35</v>
      </c>
      <c r="C23" s="208"/>
      <c r="D23" s="208"/>
      <c r="E23" s="209"/>
      <c r="F23" s="172" t="s">
        <v>36</v>
      </c>
      <c r="G23" s="37"/>
      <c r="H23" s="37"/>
      <c r="I23" s="37"/>
      <c r="J23" s="37"/>
      <c r="K23" s="37"/>
      <c r="L23" s="38"/>
      <c r="M23" s="39"/>
      <c r="N23" s="40"/>
      <c r="P23" s="41"/>
      <c r="S23" s="29"/>
      <c r="Y23" s="30"/>
      <c r="Z23" s="30"/>
      <c r="AA23" s="30"/>
      <c r="AB23" s="30"/>
      <c r="AC23" s="30"/>
      <c r="AD23" s="30"/>
      <c r="AE23" s="30"/>
    </row>
    <row r="24" spans="2:32" s="12" customFormat="1" ht="42.65" customHeight="1" x14ac:dyDescent="0.35">
      <c r="B24" s="207" t="s">
        <v>37</v>
      </c>
      <c r="C24" s="208"/>
      <c r="D24" s="208"/>
      <c r="E24" s="209"/>
      <c r="F24" s="172" t="s">
        <v>38</v>
      </c>
      <c r="G24" s="37"/>
      <c r="H24" s="37"/>
      <c r="I24" s="37"/>
      <c r="J24" s="37"/>
      <c r="K24" s="37"/>
      <c r="L24" s="38"/>
      <c r="M24" s="39"/>
      <c r="N24" s="40"/>
      <c r="P24" s="41"/>
      <c r="S24" s="29"/>
      <c r="Y24" s="30"/>
      <c r="Z24" s="30"/>
      <c r="AA24" s="30"/>
      <c r="AB24" s="30"/>
      <c r="AC24" s="30"/>
      <c r="AD24" s="30"/>
      <c r="AE24" s="30"/>
    </row>
    <row r="25" spans="2:32" s="12" customFormat="1" ht="42.65" customHeight="1" x14ac:dyDescent="0.35">
      <c r="B25" s="210" t="s">
        <v>39</v>
      </c>
      <c r="C25" s="211"/>
      <c r="D25" s="211"/>
      <c r="E25" s="212"/>
      <c r="F25" s="174" t="s">
        <v>40</v>
      </c>
      <c r="G25" s="43"/>
      <c r="H25" s="43"/>
      <c r="I25" s="43"/>
      <c r="J25" s="43"/>
      <c r="K25" s="43"/>
      <c r="L25" s="44"/>
      <c r="M25" s="39"/>
      <c r="N25" s="40"/>
      <c r="P25" s="41"/>
      <c r="S25" s="29"/>
      <c r="Y25" s="30"/>
      <c r="Z25" s="30"/>
      <c r="AA25" s="30"/>
      <c r="AB25" s="30"/>
      <c r="AC25" s="30"/>
      <c r="AD25" s="30"/>
      <c r="AE25" s="30"/>
    </row>
    <row r="26" spans="2:32" s="12" customFormat="1" ht="42.65" customHeight="1" thickBot="1" x14ac:dyDescent="0.4">
      <c r="B26" s="162" t="s">
        <v>41</v>
      </c>
      <c r="C26" s="163"/>
      <c r="D26" s="163"/>
      <c r="E26" s="164"/>
      <c r="F26" s="175">
        <v>0</v>
      </c>
      <c r="G26" s="45"/>
      <c r="H26" s="45"/>
      <c r="I26" s="45"/>
      <c r="J26" s="45"/>
      <c r="K26" s="45"/>
      <c r="L26" s="46"/>
      <c r="M26" s="47"/>
      <c r="N26" s="48"/>
      <c r="P26" s="49"/>
      <c r="S26" s="29"/>
      <c r="Y26" s="30"/>
      <c r="Z26" s="30"/>
      <c r="AA26" s="30"/>
      <c r="AB26" s="30"/>
      <c r="AC26" s="30"/>
      <c r="AD26" s="30"/>
      <c r="AE26" s="30"/>
    </row>
    <row r="27" spans="2:32" s="12" customFormat="1" ht="46.25" customHeight="1" thickBot="1" x14ac:dyDescent="0.4">
      <c r="B27" s="50"/>
      <c r="C27" s="50"/>
      <c r="D27" s="50"/>
      <c r="E27" s="50"/>
      <c r="F27" s="50"/>
      <c r="G27" s="50"/>
      <c r="H27" s="50"/>
      <c r="I27" s="51"/>
      <c r="J27" s="51"/>
      <c r="K27" s="52"/>
      <c r="L27" s="52"/>
      <c r="M27" s="52"/>
      <c r="N27" s="52"/>
      <c r="S27" s="29"/>
      <c r="Y27" s="30"/>
      <c r="Z27" s="30"/>
      <c r="AA27" s="30"/>
      <c r="AB27" s="30"/>
      <c r="AC27" s="30"/>
      <c r="AD27" s="30"/>
      <c r="AE27" s="30"/>
    </row>
    <row r="28" spans="2:32" s="12" customFormat="1" ht="33.9" customHeight="1" thickBot="1" x14ac:dyDescent="0.4">
      <c r="B28" s="165"/>
      <c r="C28" s="165"/>
      <c r="D28" s="165"/>
      <c r="E28" s="165"/>
      <c r="F28" s="186" t="s">
        <v>42</v>
      </c>
      <c r="G28" s="187"/>
      <c r="H28" s="187"/>
      <c r="I28" s="187"/>
      <c r="J28" s="187"/>
      <c r="K28" s="187"/>
      <c r="L28" s="188"/>
      <c r="M28" s="52"/>
      <c r="N28" s="52"/>
      <c r="S28" s="29"/>
      <c r="Y28" s="30"/>
      <c r="Z28" s="30"/>
      <c r="AA28" s="30"/>
      <c r="AB28" s="30"/>
      <c r="AC28" s="30"/>
      <c r="AD28" s="30"/>
      <c r="AE28" s="30"/>
    </row>
    <row r="29" spans="2:32" s="12" customFormat="1" ht="48.25" customHeight="1" thickBot="1" x14ac:dyDescent="0.4">
      <c r="B29" s="165"/>
      <c r="C29" s="165"/>
      <c r="D29" s="165"/>
      <c r="E29" s="165"/>
      <c r="F29" s="54" t="s">
        <v>21</v>
      </c>
      <c r="G29" s="55" t="s">
        <v>22</v>
      </c>
      <c r="H29" s="55" t="s">
        <v>23</v>
      </c>
      <c r="I29" s="55" t="s">
        <v>24</v>
      </c>
      <c r="J29" s="55" t="s">
        <v>25</v>
      </c>
      <c r="K29" s="55" t="s">
        <v>24</v>
      </c>
      <c r="L29" s="56" t="s">
        <v>43</v>
      </c>
      <c r="M29" s="57" t="s">
        <v>44</v>
      </c>
      <c r="N29" s="52"/>
      <c r="O29" s="58"/>
      <c r="P29" s="59"/>
      <c r="Q29" s="59"/>
      <c r="R29" s="60"/>
      <c r="S29" s="29"/>
      <c r="Y29" s="30"/>
      <c r="Z29" s="30"/>
      <c r="AA29" s="30"/>
      <c r="AB29" s="30"/>
      <c r="AC29" s="30"/>
      <c r="AD29" s="30"/>
      <c r="AE29" s="30"/>
    </row>
    <row r="30" spans="2:32" s="12" customFormat="1" ht="34.5" customHeight="1" x14ac:dyDescent="0.35">
      <c r="B30" s="232" t="s">
        <v>84</v>
      </c>
      <c r="C30" s="61" t="s">
        <v>45</v>
      </c>
      <c r="D30" s="62"/>
      <c r="E30" s="62"/>
      <c r="F30" s="62"/>
      <c r="G30" s="62"/>
      <c r="H30" s="62"/>
      <c r="I30" s="62"/>
      <c r="J30" s="63"/>
      <c r="K30" s="64">
        <f>SUM(D30:J30)</f>
        <v>0</v>
      </c>
      <c r="L30" s="65"/>
      <c r="M30" s="66"/>
      <c r="N30" s="67"/>
      <c r="O30" s="67"/>
      <c r="P30" s="66"/>
      <c r="Q30" s="29"/>
      <c r="W30" s="30"/>
      <c r="X30" s="30"/>
      <c r="Y30" s="30"/>
      <c r="Z30" s="30"/>
      <c r="AA30" s="30"/>
      <c r="AB30" s="30"/>
      <c r="AC30" s="30"/>
    </row>
    <row r="31" spans="2:32" s="12" customFormat="1" ht="34.5" customHeight="1" x14ac:dyDescent="0.35">
      <c r="B31" s="233"/>
      <c r="C31" s="68" t="s">
        <v>46</v>
      </c>
      <c r="D31" s="69"/>
      <c r="E31" s="69"/>
      <c r="F31" s="69"/>
      <c r="G31" s="69"/>
      <c r="H31" s="69"/>
      <c r="I31" s="69"/>
      <c r="J31" s="70"/>
      <c r="K31" s="71">
        <f>SUM(D31:J31)</f>
        <v>0</v>
      </c>
      <c r="L31" s="65"/>
      <c r="M31" s="66"/>
      <c r="N31" s="67"/>
      <c r="O31" s="67"/>
      <c r="P31" s="66"/>
      <c r="Q31" s="29"/>
      <c r="W31" s="30"/>
      <c r="X31" s="30"/>
      <c r="Y31" s="30"/>
      <c r="Z31" s="30"/>
      <c r="AA31" s="30"/>
      <c r="AB31" s="30"/>
      <c r="AC31" s="30"/>
    </row>
    <row r="32" spans="2:32" s="12" customFormat="1" ht="37.5" customHeight="1" thickBot="1" x14ac:dyDescent="0.4">
      <c r="B32" s="234"/>
      <c r="C32" s="72" t="s">
        <v>44</v>
      </c>
      <c r="D32" s="154">
        <f>D30*F26+D31*F26</f>
        <v>0</v>
      </c>
      <c r="E32" s="154">
        <f>E30*G26+E31*G26</f>
        <v>0</v>
      </c>
      <c r="F32" s="154">
        <f>F30*H26+F31*H26</f>
        <v>0</v>
      </c>
      <c r="G32" s="154">
        <f>G30*I26+G31*I26</f>
        <v>0</v>
      </c>
      <c r="H32" s="154">
        <f>H30*J26+H31*J26</f>
        <v>0</v>
      </c>
      <c r="I32" s="154">
        <f>I30*K26+I31*K26</f>
        <v>0</v>
      </c>
      <c r="J32" s="154">
        <f>J30*L26+J31*L26</f>
        <v>0</v>
      </c>
      <c r="K32" s="154">
        <f>K30*M26+K31*M26</f>
        <v>0</v>
      </c>
      <c r="L32" s="65"/>
      <c r="M32" s="73"/>
      <c r="N32" s="74"/>
      <c r="O32" s="75"/>
      <c r="P32" s="76"/>
      <c r="Q32" s="29"/>
      <c r="W32" s="30"/>
      <c r="X32" s="30"/>
      <c r="Y32" s="30"/>
      <c r="Z32" s="30"/>
      <c r="AA32" s="30"/>
      <c r="AB32" s="30"/>
      <c r="AC32" s="30"/>
    </row>
    <row r="33" spans="2:31" s="12" customFormat="1" ht="34.5" customHeight="1" x14ac:dyDescent="0.35">
      <c r="B33" s="243" t="s">
        <v>85</v>
      </c>
      <c r="C33" s="61" t="s">
        <v>45</v>
      </c>
      <c r="D33" s="62"/>
      <c r="E33" s="62"/>
      <c r="F33" s="62"/>
      <c r="G33" s="62"/>
      <c r="H33" s="62"/>
      <c r="I33" s="62"/>
      <c r="J33" s="62"/>
      <c r="K33" s="77">
        <f>SUM(D33:J33)</f>
        <v>0</v>
      </c>
      <c r="L33" s="65"/>
      <c r="M33" s="66"/>
      <c r="N33" s="67"/>
      <c r="O33" s="67"/>
      <c r="P33" s="66"/>
      <c r="Q33" s="29"/>
      <c r="W33" s="30"/>
      <c r="X33" s="30"/>
      <c r="Y33" s="30"/>
      <c r="Z33" s="30"/>
      <c r="AA33" s="30"/>
      <c r="AB33" s="30"/>
      <c r="AC33" s="30"/>
    </row>
    <row r="34" spans="2:31" s="12" customFormat="1" ht="34.5" customHeight="1" x14ac:dyDescent="0.35">
      <c r="B34" s="244"/>
      <c r="C34" s="68" t="s">
        <v>46</v>
      </c>
      <c r="D34" s="69"/>
      <c r="E34" s="69"/>
      <c r="F34" s="69"/>
      <c r="G34" s="69"/>
      <c r="H34" s="69"/>
      <c r="I34" s="69"/>
      <c r="J34" s="69"/>
      <c r="K34" s="71">
        <f t="shared" ref="K34:K40" si="0">SUM(D34:J34)</f>
        <v>0</v>
      </c>
      <c r="L34" s="65"/>
      <c r="M34" s="66"/>
      <c r="N34" s="67"/>
      <c r="O34" s="67"/>
      <c r="P34" s="66"/>
      <c r="Q34" s="29"/>
      <c r="W34" s="30"/>
      <c r="X34" s="30"/>
      <c r="Y34" s="30"/>
      <c r="Z34" s="30"/>
      <c r="AA34" s="30"/>
      <c r="AB34" s="30"/>
      <c r="AC34" s="30"/>
    </row>
    <row r="35" spans="2:31" s="12" customFormat="1" ht="53.5" customHeight="1" thickBot="1" x14ac:dyDescent="0.4">
      <c r="B35" s="245"/>
      <c r="C35" s="72" t="s">
        <v>44</v>
      </c>
      <c r="D35" s="154">
        <f>D33*F26+D34*F26</f>
        <v>0</v>
      </c>
      <c r="E35" s="154">
        <f>E33*G26+E34*G26</f>
        <v>0</v>
      </c>
      <c r="F35" s="154">
        <f>F33*H26+F34*H26</f>
        <v>0</v>
      </c>
      <c r="G35" s="154">
        <f>G33*I26+G34*I26</f>
        <v>0</v>
      </c>
      <c r="H35" s="154">
        <f>H33*J26+H34*J26</f>
        <v>0</v>
      </c>
      <c r="I35" s="154">
        <f>I33*K26+I34*K26</f>
        <v>0</v>
      </c>
      <c r="J35" s="154">
        <f>J33*L26+J34*L26</f>
        <v>0</v>
      </c>
      <c r="K35" s="154">
        <f>K33*M26+K34*M26</f>
        <v>0</v>
      </c>
      <c r="L35" s="65"/>
      <c r="M35" s="73"/>
      <c r="N35" s="74"/>
      <c r="O35" s="75"/>
      <c r="P35" s="76"/>
      <c r="Q35" s="29"/>
      <c r="W35" s="30"/>
      <c r="X35" s="30"/>
      <c r="Y35" s="30"/>
      <c r="Z35" s="30"/>
      <c r="AA35" s="30"/>
      <c r="AB35" s="30"/>
      <c r="AC35" s="30"/>
    </row>
    <row r="36" spans="2:31" s="12" customFormat="1" ht="34.5" customHeight="1" x14ac:dyDescent="0.35">
      <c r="B36" s="243" t="s">
        <v>86</v>
      </c>
      <c r="C36" s="61" t="s">
        <v>45</v>
      </c>
      <c r="D36" s="62"/>
      <c r="E36" s="62"/>
      <c r="F36" s="62"/>
      <c r="G36" s="62"/>
      <c r="H36" s="62"/>
      <c r="I36" s="62"/>
      <c r="J36" s="62"/>
      <c r="K36" s="77">
        <f t="shared" si="0"/>
        <v>0</v>
      </c>
      <c r="L36" s="65"/>
      <c r="M36" s="66"/>
      <c r="N36" s="67"/>
      <c r="O36" s="67"/>
      <c r="P36" s="66"/>
      <c r="Q36" s="29"/>
      <c r="W36" s="30"/>
      <c r="X36" s="30"/>
      <c r="Y36" s="30"/>
      <c r="Z36" s="30"/>
      <c r="AA36" s="30"/>
      <c r="AB36" s="30"/>
      <c r="AC36" s="30"/>
    </row>
    <row r="37" spans="2:31" s="12" customFormat="1" ht="34.5" customHeight="1" x14ac:dyDescent="0.35">
      <c r="B37" s="244"/>
      <c r="C37" s="68" t="s">
        <v>46</v>
      </c>
      <c r="D37" s="69"/>
      <c r="E37" s="69"/>
      <c r="F37" s="69"/>
      <c r="G37" s="69"/>
      <c r="H37" s="69"/>
      <c r="I37" s="69"/>
      <c r="J37" s="69"/>
      <c r="K37" s="71">
        <f t="shared" si="0"/>
        <v>0</v>
      </c>
      <c r="L37" s="65"/>
      <c r="M37" s="66"/>
      <c r="N37" s="67"/>
      <c r="O37" s="67"/>
      <c r="P37" s="66"/>
      <c r="Q37" s="29"/>
      <c r="W37" s="30"/>
      <c r="X37" s="30"/>
      <c r="Y37" s="30"/>
      <c r="Z37" s="30"/>
      <c r="AA37" s="30"/>
      <c r="AB37" s="30"/>
      <c r="AC37" s="30"/>
    </row>
    <row r="38" spans="2:31" s="12" customFormat="1" ht="62.5" customHeight="1" thickBot="1" x14ac:dyDescent="0.4">
      <c r="B38" s="245"/>
      <c r="C38" s="72" t="s">
        <v>44</v>
      </c>
      <c r="D38" s="154">
        <f>D36*F26+D37*F26</f>
        <v>0</v>
      </c>
      <c r="E38" s="154">
        <f>E36*G26+E37*G26</f>
        <v>0</v>
      </c>
      <c r="F38" s="154">
        <f>F36*H26+F37*H26</f>
        <v>0</v>
      </c>
      <c r="G38" s="154">
        <f>G36*I26+G37*I26</f>
        <v>0</v>
      </c>
      <c r="H38" s="154">
        <f>H36*J26+H37*J26</f>
        <v>0</v>
      </c>
      <c r="I38" s="154">
        <f>I36*K26+I37*K26</f>
        <v>0</v>
      </c>
      <c r="J38" s="154">
        <f>J36*L26+J37*L26</f>
        <v>0</v>
      </c>
      <c r="K38" s="154">
        <f>K36*M26+K37*M26</f>
        <v>0</v>
      </c>
      <c r="L38" s="65"/>
      <c r="M38" s="73"/>
      <c r="N38" s="74"/>
      <c r="O38" s="75"/>
      <c r="P38" s="76"/>
      <c r="Q38" s="29"/>
      <c r="W38" s="30"/>
      <c r="X38" s="30"/>
      <c r="Y38" s="30"/>
      <c r="Z38" s="30"/>
      <c r="AA38" s="30"/>
      <c r="AB38" s="30"/>
      <c r="AC38" s="30"/>
    </row>
    <row r="39" spans="2:31" s="12" customFormat="1" ht="34.5" customHeight="1" x14ac:dyDescent="0.35">
      <c r="B39" s="243" t="s">
        <v>87</v>
      </c>
      <c r="C39" s="61" t="s">
        <v>45</v>
      </c>
      <c r="D39" s="62"/>
      <c r="E39" s="62"/>
      <c r="F39" s="62"/>
      <c r="G39" s="62"/>
      <c r="H39" s="62"/>
      <c r="I39" s="62"/>
      <c r="J39" s="62"/>
      <c r="K39" s="77">
        <f t="shared" si="0"/>
        <v>0</v>
      </c>
      <c r="L39" s="65"/>
      <c r="M39" s="66"/>
      <c r="N39" s="67"/>
      <c r="O39" s="67"/>
      <c r="P39" s="66"/>
      <c r="Q39" s="29"/>
      <c r="W39" s="30"/>
      <c r="X39" s="30"/>
      <c r="Y39" s="30"/>
      <c r="Z39" s="30"/>
      <c r="AA39" s="30"/>
      <c r="AB39" s="30"/>
      <c r="AC39" s="30"/>
    </row>
    <row r="40" spans="2:31" s="12" customFormat="1" ht="34.5" customHeight="1" x14ac:dyDescent="0.35">
      <c r="B40" s="244"/>
      <c r="C40" s="68" t="s">
        <v>46</v>
      </c>
      <c r="D40" s="69"/>
      <c r="E40" s="69"/>
      <c r="F40" s="69"/>
      <c r="G40" s="69"/>
      <c r="H40" s="69"/>
      <c r="I40" s="69"/>
      <c r="J40" s="69"/>
      <c r="K40" s="71">
        <f t="shared" si="0"/>
        <v>0</v>
      </c>
      <c r="L40" s="65"/>
      <c r="M40" s="66"/>
      <c r="N40" s="67"/>
      <c r="O40" s="67"/>
      <c r="P40" s="66"/>
      <c r="Q40" s="29"/>
      <c r="W40" s="30"/>
      <c r="X40" s="30"/>
      <c r="Y40" s="30"/>
      <c r="Z40" s="30"/>
      <c r="AA40" s="30"/>
      <c r="AB40" s="30"/>
      <c r="AC40" s="30"/>
    </row>
    <row r="41" spans="2:31" s="12" customFormat="1" ht="74.5" customHeight="1" thickBot="1" x14ac:dyDescent="0.4">
      <c r="B41" s="245"/>
      <c r="C41" s="72" t="s">
        <v>44</v>
      </c>
      <c r="D41" s="154">
        <f>D39*F26+D40*F26</f>
        <v>0</v>
      </c>
      <c r="E41" s="154">
        <f>E39*G26+E40*G26</f>
        <v>0</v>
      </c>
      <c r="F41" s="154">
        <f>F39*H26+F40*H26</f>
        <v>0</v>
      </c>
      <c r="G41" s="154">
        <f>G39*I26+G40*I26</f>
        <v>0</v>
      </c>
      <c r="H41" s="154">
        <f>H39*J26+H40*J26</f>
        <v>0</v>
      </c>
      <c r="I41" s="154">
        <f>I39*K26+I40*K26</f>
        <v>0</v>
      </c>
      <c r="J41" s="154">
        <f>J39*L26+J40*L26</f>
        <v>0</v>
      </c>
      <c r="K41" s="154">
        <f>K39*M26+K40*M26</f>
        <v>0</v>
      </c>
      <c r="L41" s="65"/>
      <c r="M41" s="73"/>
      <c r="N41" s="74"/>
      <c r="O41" s="75"/>
      <c r="P41" s="76"/>
      <c r="Q41" s="29"/>
      <c r="S41" s="36"/>
      <c r="W41" s="30"/>
      <c r="X41" s="30"/>
      <c r="Y41" s="30"/>
      <c r="Z41" s="30"/>
      <c r="AA41" s="30"/>
      <c r="AB41" s="30"/>
      <c r="AC41" s="30"/>
    </row>
    <row r="42" spans="2:31" s="157" customFormat="1" ht="74.5" customHeight="1" x14ac:dyDescent="0.35">
      <c r="B42" s="243" t="s">
        <v>88</v>
      </c>
      <c r="C42" s="61" t="s">
        <v>45</v>
      </c>
      <c r="D42" s="62"/>
      <c r="E42" s="62"/>
      <c r="F42" s="62"/>
      <c r="G42" s="62"/>
      <c r="H42" s="62"/>
      <c r="I42" s="62"/>
      <c r="J42" s="63"/>
      <c r="K42" s="64">
        <f>SUM(D42:J42)</f>
        <v>0</v>
      </c>
      <c r="L42" s="65"/>
      <c r="M42" s="73"/>
      <c r="N42" s="74"/>
      <c r="O42" s="75"/>
      <c r="P42" s="76"/>
      <c r="Q42" s="158"/>
      <c r="S42" s="36"/>
      <c r="W42" s="30"/>
      <c r="X42" s="30"/>
      <c r="Y42" s="30"/>
      <c r="Z42" s="30"/>
      <c r="AA42" s="30"/>
      <c r="AB42" s="30"/>
      <c r="AC42" s="30"/>
    </row>
    <row r="43" spans="2:31" s="157" customFormat="1" ht="74.5" customHeight="1" x14ac:dyDescent="0.35">
      <c r="B43" s="244"/>
      <c r="C43" s="68" t="s">
        <v>46</v>
      </c>
      <c r="D43" s="69"/>
      <c r="E43" s="69"/>
      <c r="F43" s="69"/>
      <c r="G43" s="69"/>
      <c r="H43" s="69"/>
      <c r="I43" s="69"/>
      <c r="J43" s="70"/>
      <c r="K43" s="71">
        <f>SUM(D43:J43)</f>
        <v>0</v>
      </c>
      <c r="L43" s="65"/>
      <c r="M43" s="73"/>
      <c r="N43" s="74"/>
      <c r="O43" s="75"/>
      <c r="P43" s="76"/>
      <c r="Q43" s="158"/>
      <c r="S43" s="36"/>
      <c r="W43" s="30"/>
      <c r="X43" s="30"/>
      <c r="Y43" s="30"/>
      <c r="Z43" s="30"/>
      <c r="AA43" s="30"/>
      <c r="AB43" s="30"/>
      <c r="AC43" s="30"/>
    </row>
    <row r="44" spans="2:31" s="157" customFormat="1" ht="74.5" customHeight="1" thickBot="1" x14ac:dyDescent="0.4">
      <c r="B44" s="245"/>
      <c r="C44" s="72" t="s">
        <v>44</v>
      </c>
      <c r="D44" s="154">
        <f>D42*D38+D43*D38</f>
        <v>0</v>
      </c>
      <c r="E44" s="154">
        <f t="shared" ref="E44:K44" si="1">E42*E38+E43*E38</f>
        <v>0</v>
      </c>
      <c r="F44" s="154">
        <f t="shared" si="1"/>
        <v>0</v>
      </c>
      <c r="G44" s="154">
        <f t="shared" si="1"/>
        <v>0</v>
      </c>
      <c r="H44" s="154">
        <f t="shared" si="1"/>
        <v>0</v>
      </c>
      <c r="I44" s="154">
        <f t="shared" si="1"/>
        <v>0</v>
      </c>
      <c r="J44" s="154">
        <f t="shared" si="1"/>
        <v>0</v>
      </c>
      <c r="K44" s="154">
        <f t="shared" si="1"/>
        <v>0</v>
      </c>
      <c r="L44" s="65"/>
      <c r="M44" s="73"/>
      <c r="N44" s="74"/>
      <c r="O44" s="75"/>
      <c r="P44" s="76"/>
      <c r="Q44" s="158"/>
      <c r="S44" s="36"/>
      <c r="W44" s="30"/>
      <c r="X44" s="30"/>
      <c r="Y44" s="30"/>
      <c r="Z44" s="30"/>
      <c r="AA44" s="30"/>
      <c r="AB44" s="30"/>
      <c r="AC44" s="30"/>
    </row>
    <row r="45" spans="2:31" s="157" customFormat="1" ht="74.5" customHeight="1" x14ac:dyDescent="0.35">
      <c r="B45" s="65"/>
      <c r="C45" s="73"/>
      <c r="D45" s="74"/>
      <c r="E45" s="75"/>
      <c r="F45" s="76"/>
      <c r="G45" s="158"/>
      <c r="I45" s="36"/>
      <c r="M45" s="30"/>
      <c r="N45" s="30"/>
      <c r="O45" s="30"/>
      <c r="P45" s="30"/>
      <c r="Q45" s="30"/>
      <c r="R45" s="30"/>
      <c r="S45" s="30"/>
    </row>
    <row r="46" spans="2:31" s="12" customFormat="1" ht="34.5" customHeight="1" thickBot="1" x14ac:dyDescent="0.4">
      <c r="B46" s="79"/>
      <c r="C46" s="79"/>
      <c r="D46" s="79"/>
      <c r="E46" s="80"/>
      <c r="F46" s="81"/>
      <c r="G46" s="82"/>
      <c r="H46" s="81"/>
      <c r="I46" s="82"/>
      <c r="J46" s="81"/>
      <c r="K46" s="82"/>
      <c r="L46" s="83"/>
      <c r="M46" s="83"/>
      <c r="N46" s="65"/>
      <c r="O46" s="66"/>
      <c r="P46" s="67"/>
      <c r="Q46" s="67"/>
      <c r="R46" s="66"/>
      <c r="S46" s="29"/>
      <c r="Y46" s="30"/>
      <c r="Z46" s="30"/>
      <c r="AA46" s="30"/>
      <c r="AB46" s="30"/>
      <c r="AC46" s="30"/>
      <c r="AD46" s="30"/>
      <c r="AE46" s="30"/>
    </row>
    <row r="47" spans="2:31" s="12" customFormat="1" ht="34.5" customHeight="1" thickBot="1" x14ac:dyDescent="0.4">
      <c r="B47" s="182" t="s">
        <v>47</v>
      </c>
      <c r="C47" s="183"/>
      <c r="D47" s="183"/>
      <c r="E47" s="184"/>
      <c r="F47" s="86">
        <f>D30+D31+D33+D34+D36+D37+D39+D40</f>
        <v>0</v>
      </c>
      <c r="G47" s="86">
        <f>E30+E31+E33+E34+E36+E37+E39+E40</f>
        <v>0</v>
      </c>
      <c r="H47" s="86">
        <f>F30+F31+F33+F34+F36+F37+F39+F40</f>
        <v>0</v>
      </c>
      <c r="I47" s="86">
        <f>G30+G31+G33+G34+G36+G37+G39+G40</f>
        <v>0</v>
      </c>
      <c r="J47" s="86">
        <f>H30+H31+H33+H34+H36+H37+H39+H40</f>
        <v>0</v>
      </c>
      <c r="K47" s="86">
        <f>I30+I31+I33+I34+I36+I37+I39+I40</f>
        <v>0</v>
      </c>
      <c r="L47" s="86">
        <f>J30+J31+J33+J34+J36+J37+J39+J40</f>
        <v>0</v>
      </c>
      <c r="M47" s="86">
        <f>K30+K31+K33+K34+K36+K37+K39+K40</f>
        <v>0</v>
      </c>
      <c r="N47" s="65"/>
      <c r="O47" s="66"/>
      <c r="P47" s="67"/>
      <c r="Q47" s="67"/>
      <c r="R47" s="66"/>
      <c r="S47" s="29"/>
      <c r="Y47" s="30"/>
      <c r="Z47" s="30"/>
      <c r="AA47" s="30"/>
      <c r="AB47" s="30"/>
      <c r="AC47" s="30"/>
      <c r="AD47" s="30"/>
      <c r="AE47" s="30"/>
    </row>
    <row r="48" spans="2:31" s="12" customFormat="1" ht="34.5" customHeight="1" thickBot="1" x14ac:dyDescent="0.4">
      <c r="B48" s="182" t="s">
        <v>48</v>
      </c>
      <c r="C48" s="183"/>
      <c r="D48" s="183"/>
      <c r="E48" s="184"/>
      <c r="F48" s="155">
        <f>D32+D35+D38+D41</f>
        <v>0</v>
      </c>
      <c r="G48" s="155">
        <f>E32+E35+E38+E41</f>
        <v>0</v>
      </c>
      <c r="H48" s="155">
        <f>F32+F35+F38+F41</f>
        <v>0</v>
      </c>
      <c r="I48" s="155">
        <f>G32+G35+G38+G41</f>
        <v>0</v>
      </c>
      <c r="J48" s="155">
        <f>H32+H35+H38+H41</f>
        <v>0</v>
      </c>
      <c r="K48" s="155">
        <f>I32+I35+I38+I41</f>
        <v>0</v>
      </c>
      <c r="L48" s="155">
        <f>J32+J35+J38+J41</f>
        <v>0</v>
      </c>
      <c r="M48" s="155">
        <f>K32+K35+K38+K41+K44</f>
        <v>0</v>
      </c>
      <c r="N48" s="65"/>
      <c r="O48" s="73"/>
      <c r="P48" s="74"/>
      <c r="Q48" s="75"/>
      <c r="R48" s="76"/>
      <c r="S48" s="29"/>
      <c r="Y48" s="30"/>
      <c r="Z48" s="30"/>
      <c r="AA48" s="30"/>
      <c r="AB48" s="30"/>
      <c r="AC48" s="30"/>
      <c r="AD48" s="30"/>
      <c r="AE48" s="30"/>
    </row>
    <row r="49" spans="2:31" s="12" customFormat="1" ht="34.5" customHeight="1" thickBot="1" x14ac:dyDescent="0.4">
      <c r="B49" s="157"/>
      <c r="C49" s="157"/>
      <c r="D49" s="157"/>
      <c r="E49" s="92"/>
      <c r="F49" s="92"/>
      <c r="G49" s="93"/>
      <c r="H49" s="93"/>
      <c r="I49" s="157"/>
      <c r="J49" s="157"/>
      <c r="K49" s="157"/>
      <c r="L49" s="157"/>
      <c r="M49" s="157"/>
      <c r="N49" s="65"/>
      <c r="O49" s="66"/>
      <c r="P49" s="67"/>
      <c r="Q49" s="67"/>
      <c r="R49" s="66"/>
      <c r="S49" s="29"/>
      <c r="Y49" s="30"/>
      <c r="Z49" s="30"/>
      <c r="AA49" s="30"/>
      <c r="AB49" s="30"/>
      <c r="AC49" s="30"/>
      <c r="AD49" s="30"/>
      <c r="AE49" s="30"/>
    </row>
    <row r="50" spans="2:31" s="12" customFormat="1" ht="34.5" customHeight="1" thickBot="1" x14ac:dyDescent="0.4">
      <c r="B50" s="182" t="s">
        <v>49</v>
      </c>
      <c r="C50" s="183"/>
      <c r="D50" s="183"/>
      <c r="E50" s="184" t="s">
        <v>49</v>
      </c>
      <c r="F50" s="94">
        <v>0</v>
      </c>
      <c r="G50" s="93"/>
      <c r="H50" s="93"/>
      <c r="I50" s="157"/>
      <c r="J50" s="157"/>
      <c r="K50" s="157"/>
      <c r="L50" s="157"/>
      <c r="M50" s="157"/>
      <c r="N50" s="65"/>
      <c r="O50" s="66"/>
      <c r="P50" s="67"/>
      <c r="Q50" s="67"/>
      <c r="R50" s="66"/>
      <c r="S50" s="29"/>
      <c r="Y50" s="30"/>
      <c r="Z50" s="30"/>
      <c r="AA50" s="30"/>
      <c r="AB50" s="30"/>
      <c r="AC50" s="30"/>
      <c r="AD50" s="30"/>
      <c r="AE50" s="30"/>
    </row>
    <row r="51" spans="2:31" s="12" customFormat="1" ht="34.5" customHeight="1" thickBot="1" x14ac:dyDescent="0.4">
      <c r="B51" s="182" t="s">
        <v>75</v>
      </c>
      <c r="C51" s="183"/>
      <c r="D51" s="183"/>
      <c r="E51" s="184"/>
      <c r="F51" s="156"/>
      <c r="G51" s="93"/>
      <c r="H51" s="93"/>
      <c r="I51" s="157"/>
      <c r="J51" s="157"/>
      <c r="K51" s="157"/>
      <c r="L51" s="157"/>
      <c r="M51" s="157"/>
      <c r="N51" s="65"/>
      <c r="O51" s="73"/>
      <c r="P51" s="74"/>
      <c r="Q51" s="75"/>
      <c r="R51" s="76"/>
      <c r="S51" s="29"/>
      <c r="Y51" s="30"/>
      <c r="Z51" s="30"/>
      <c r="AA51" s="30"/>
      <c r="AB51" s="30"/>
      <c r="AC51" s="30"/>
      <c r="AD51" s="30"/>
      <c r="AE51" s="30"/>
    </row>
    <row r="52" spans="2:31" s="12" customFormat="1" ht="34.5" customHeight="1" thickBot="1" x14ac:dyDescent="0.4">
      <c r="B52" s="182" t="s">
        <v>50</v>
      </c>
      <c r="C52" s="183"/>
      <c r="D52" s="183"/>
      <c r="E52" s="184"/>
      <c r="F52" s="235">
        <f>M48-(M48*F51)</f>
        <v>0</v>
      </c>
      <c r="G52" s="236"/>
      <c r="H52" s="236"/>
      <c r="I52" s="236"/>
      <c r="J52" s="236"/>
      <c r="K52" s="236"/>
      <c r="L52" s="236"/>
      <c r="M52" s="237"/>
      <c r="N52" s="65"/>
      <c r="O52" s="66"/>
      <c r="P52" s="67"/>
      <c r="Q52" s="67"/>
      <c r="R52" s="78"/>
      <c r="S52" s="29"/>
      <c r="Y52" s="30"/>
      <c r="Z52" s="30"/>
      <c r="AA52" s="30"/>
      <c r="AB52" s="30"/>
      <c r="AC52" s="30"/>
      <c r="AD52" s="30"/>
      <c r="AE52" s="30"/>
    </row>
    <row r="53" spans="2:31" s="12" customFormat="1" ht="34.5" customHeight="1" thickBot="1" x14ac:dyDescent="0.4">
      <c r="B53" s="182" t="s">
        <v>51</v>
      </c>
      <c r="C53" s="183"/>
      <c r="D53" s="183"/>
      <c r="E53" s="184"/>
      <c r="F53" s="238">
        <f>F52+(F52*F50)</f>
        <v>0</v>
      </c>
      <c r="G53" s="239"/>
      <c r="H53" s="239"/>
      <c r="I53" s="239"/>
      <c r="J53" s="239"/>
      <c r="K53" s="239"/>
      <c r="L53" s="239"/>
      <c r="M53" s="240"/>
      <c r="N53" s="65"/>
      <c r="O53" s="66"/>
      <c r="P53" s="67"/>
      <c r="Q53" s="67"/>
      <c r="R53" s="66"/>
      <c r="S53" s="29"/>
      <c r="Y53" s="30"/>
      <c r="Z53" s="30"/>
      <c r="AA53" s="30"/>
      <c r="AB53" s="30"/>
      <c r="AC53" s="30"/>
      <c r="AD53" s="30"/>
      <c r="AE53" s="30"/>
    </row>
    <row r="54" spans="2:31" s="12" customFormat="1" ht="34.5" customHeight="1" thickBot="1" x14ac:dyDescent="0.4">
      <c r="B54" s="157"/>
      <c r="C54" s="157"/>
      <c r="D54" s="157"/>
      <c r="E54" s="92"/>
      <c r="F54" s="92"/>
      <c r="G54" s="93"/>
      <c r="H54" s="93"/>
      <c r="I54" s="157"/>
      <c r="J54" s="157"/>
      <c r="K54" s="157"/>
      <c r="L54" s="157"/>
      <c r="M54" s="157"/>
      <c r="N54" s="65"/>
      <c r="O54" s="73"/>
      <c r="P54" s="74"/>
      <c r="Q54" s="75"/>
      <c r="R54" s="76"/>
      <c r="S54" s="29"/>
      <c r="Y54" s="30"/>
      <c r="Z54" s="30"/>
      <c r="AA54" s="30"/>
      <c r="AB54" s="30"/>
      <c r="AC54" s="30"/>
      <c r="AD54" s="30"/>
      <c r="AE54" s="30"/>
    </row>
    <row r="55" spans="2:31" s="12" customFormat="1" ht="34.5" customHeight="1" x14ac:dyDescent="0.35">
      <c r="B55" s="95"/>
      <c r="C55" s="95"/>
      <c r="D55" s="95"/>
      <c r="E55" s="96"/>
      <c r="F55" s="96"/>
      <c r="G55" s="97"/>
      <c r="H55" s="97"/>
      <c r="I55" s="95"/>
      <c r="J55" s="95"/>
      <c r="K55" s="95"/>
      <c r="L55" s="95"/>
      <c r="M55" s="95"/>
      <c r="N55" s="65"/>
      <c r="O55" s="73"/>
      <c r="P55" s="74"/>
      <c r="Q55" s="75"/>
      <c r="R55" s="76"/>
      <c r="S55" s="29"/>
      <c r="Y55" s="30"/>
      <c r="Z55" s="30"/>
      <c r="AA55" s="30"/>
      <c r="AB55" s="30"/>
      <c r="AC55" s="30"/>
      <c r="AD55" s="30"/>
      <c r="AE55" s="30"/>
    </row>
    <row r="56" spans="2:31" s="12" customFormat="1" ht="34.5" customHeight="1" x14ac:dyDescent="0.35">
      <c r="B56" s="185" t="s">
        <v>77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65"/>
      <c r="O56" s="73"/>
      <c r="P56" s="74"/>
      <c r="Q56" s="75"/>
      <c r="R56" s="76"/>
      <c r="S56" s="29"/>
      <c r="Y56" s="30"/>
      <c r="Z56" s="30"/>
      <c r="AA56" s="30"/>
      <c r="AB56" s="30"/>
      <c r="AC56" s="30"/>
      <c r="AD56" s="30"/>
      <c r="AE56" s="30"/>
    </row>
    <row r="57" spans="2:31" s="12" customFormat="1" ht="34.5" customHeight="1" thickBot="1" x14ac:dyDescent="0.4">
      <c r="B57" s="157"/>
      <c r="C57" s="157"/>
      <c r="D57" s="157"/>
      <c r="E57" s="101"/>
      <c r="F57" s="101"/>
      <c r="G57" s="100"/>
      <c r="H57" s="100"/>
      <c r="I57" s="102"/>
      <c r="J57" s="102"/>
      <c r="K57" s="103"/>
      <c r="L57" s="103"/>
      <c r="M57" s="103"/>
      <c r="N57" s="65"/>
      <c r="O57" s="73"/>
      <c r="P57" s="74"/>
      <c r="Q57" s="75"/>
      <c r="R57" s="76"/>
      <c r="S57" s="29"/>
      <c r="Y57" s="30"/>
      <c r="Z57" s="30"/>
      <c r="AA57" s="30"/>
      <c r="AB57" s="30"/>
      <c r="AC57" s="30"/>
      <c r="AD57" s="30"/>
      <c r="AE57" s="30"/>
    </row>
    <row r="58" spans="2:31" s="12" customFormat="1" ht="34.5" customHeight="1" thickBot="1" x14ac:dyDescent="0.4">
      <c r="B58" s="157"/>
      <c r="C58" s="157"/>
      <c r="D58" s="157"/>
      <c r="E58" s="101"/>
      <c r="F58" s="186" t="s">
        <v>52</v>
      </c>
      <c r="G58" s="187"/>
      <c r="H58" s="187"/>
      <c r="I58" s="187"/>
      <c r="J58" s="187"/>
      <c r="K58" s="187"/>
      <c r="L58" s="188"/>
      <c r="M58" s="103"/>
      <c r="N58" s="65"/>
      <c r="O58" s="73"/>
      <c r="P58" s="74"/>
      <c r="Q58" s="75"/>
      <c r="R58" s="76"/>
      <c r="S58" s="29"/>
      <c r="Y58" s="30"/>
      <c r="Z58" s="30"/>
      <c r="AA58" s="30"/>
      <c r="AB58" s="30"/>
      <c r="AC58" s="30"/>
      <c r="AD58" s="30"/>
      <c r="AE58" s="30"/>
    </row>
    <row r="59" spans="2:31" s="12" customFormat="1" ht="34.5" customHeight="1" thickBot="1" x14ac:dyDescent="0.4">
      <c r="B59" s="189" t="s">
        <v>53</v>
      </c>
      <c r="C59" s="190"/>
      <c r="D59" s="190"/>
      <c r="E59" s="191"/>
      <c r="F59" s="104" t="str">
        <f>F18</f>
        <v>PROFIL 1</v>
      </c>
      <c r="G59" s="105" t="str">
        <f>G18</f>
        <v>PROFIL 2</v>
      </c>
      <c r="H59" s="105" t="str">
        <f>H18</f>
        <v>PROFIL 3</v>
      </c>
      <c r="I59" s="105" t="str">
        <f>I18</f>
        <v>PROFIL 4</v>
      </c>
      <c r="J59" s="105" t="str">
        <f>J18</f>
        <v>PROFIL 5</v>
      </c>
      <c r="K59" s="105" t="str">
        <f>K18</f>
        <v>PROFIL 4</v>
      </c>
      <c r="L59" s="105" t="str">
        <f>L18</f>
        <v>PROFIL 5</v>
      </c>
      <c r="M59" s="106" t="str">
        <f>M29</f>
        <v>TOTAL</v>
      </c>
      <c r="N59" s="65"/>
      <c r="O59" s="73"/>
      <c r="P59" s="74"/>
      <c r="Q59" s="75"/>
      <c r="R59" s="76"/>
      <c r="S59" s="29"/>
      <c r="Y59" s="30"/>
      <c r="Z59" s="30"/>
      <c r="AA59" s="30"/>
      <c r="AB59" s="30"/>
      <c r="AC59" s="30"/>
      <c r="AD59" s="30"/>
      <c r="AE59" s="30"/>
    </row>
    <row r="60" spans="2:31" s="12" customFormat="1" ht="34.5" customHeight="1" x14ac:dyDescent="0.35">
      <c r="B60" s="192" t="s">
        <v>54</v>
      </c>
      <c r="C60" s="193"/>
      <c r="D60" s="193"/>
      <c r="E60" s="194"/>
      <c r="F60" s="107"/>
      <c r="G60" s="107"/>
      <c r="H60" s="107"/>
      <c r="I60" s="107"/>
      <c r="J60" s="107"/>
      <c r="K60" s="107"/>
      <c r="L60" s="107"/>
      <c r="M60" s="108" t="s">
        <v>55</v>
      </c>
      <c r="N60" s="65"/>
      <c r="O60" s="73"/>
      <c r="P60" s="74"/>
      <c r="Q60" s="75"/>
      <c r="R60" s="76"/>
      <c r="S60" s="29"/>
      <c r="Y60" s="30"/>
      <c r="Z60" s="30"/>
      <c r="AA60" s="30"/>
      <c r="AB60" s="30"/>
      <c r="AC60" s="30"/>
      <c r="AD60" s="30"/>
      <c r="AE60" s="30"/>
    </row>
    <row r="61" spans="2:31" s="12" customFormat="1" ht="34.5" customHeight="1" x14ac:dyDescent="0.35">
      <c r="B61" s="195" t="s">
        <v>56</v>
      </c>
      <c r="C61" s="196"/>
      <c r="D61" s="196"/>
      <c r="E61" s="196"/>
      <c r="F61" s="109"/>
      <c r="G61" s="109"/>
      <c r="H61" s="109"/>
      <c r="I61" s="109"/>
      <c r="J61" s="109"/>
      <c r="K61" s="109"/>
      <c r="L61" s="109"/>
      <c r="M61" s="110">
        <f>SUM(F61:L61)</f>
        <v>0</v>
      </c>
      <c r="N61" s="65"/>
      <c r="O61" s="73"/>
      <c r="P61" s="74"/>
      <c r="Q61" s="75"/>
      <c r="R61" s="76"/>
      <c r="S61" s="29"/>
      <c r="Y61" s="30"/>
      <c r="Z61" s="30"/>
      <c r="AA61" s="30"/>
      <c r="AB61" s="30"/>
      <c r="AC61" s="30"/>
      <c r="AD61" s="30"/>
      <c r="AE61" s="30"/>
    </row>
    <row r="62" spans="2:31" s="12" customFormat="1" ht="34.5" customHeight="1" thickBot="1" x14ac:dyDescent="0.4">
      <c r="B62" s="180" t="s">
        <v>57</v>
      </c>
      <c r="C62" s="181"/>
      <c r="D62" s="181"/>
      <c r="E62" s="181"/>
      <c r="F62" s="113">
        <f>F60*F61</f>
        <v>0</v>
      </c>
      <c r="G62" s="113">
        <f t="shared" ref="G62:L62" si="2">G60*G61</f>
        <v>0</v>
      </c>
      <c r="H62" s="113">
        <f t="shared" si="2"/>
        <v>0</v>
      </c>
      <c r="I62" s="113">
        <f>I60*I61</f>
        <v>0</v>
      </c>
      <c r="J62" s="113">
        <f t="shared" si="2"/>
        <v>0</v>
      </c>
      <c r="K62" s="113">
        <f t="shared" si="2"/>
        <v>0</v>
      </c>
      <c r="L62" s="113">
        <f t="shared" si="2"/>
        <v>0</v>
      </c>
      <c r="M62" s="114">
        <f>SUM(F62:L62)</f>
        <v>0</v>
      </c>
      <c r="N62" s="65"/>
      <c r="O62" s="73"/>
      <c r="P62" s="74"/>
      <c r="Q62" s="75"/>
      <c r="R62" s="76"/>
      <c r="S62" s="29"/>
      <c r="Y62" s="30"/>
      <c r="Z62" s="30"/>
      <c r="AA62" s="30"/>
      <c r="AB62" s="30"/>
      <c r="AC62" s="30"/>
      <c r="AD62" s="30"/>
      <c r="AE62" s="30"/>
    </row>
    <row r="63" spans="2:31" s="12" customFormat="1" ht="34.5" customHeight="1" thickBot="1" x14ac:dyDescent="0.4">
      <c r="B63" s="157"/>
      <c r="C63" s="157"/>
      <c r="D63" s="157"/>
      <c r="E63" s="115"/>
      <c r="F63" s="116"/>
      <c r="G63" s="116"/>
      <c r="H63" s="116"/>
      <c r="I63" s="116"/>
      <c r="J63" s="116"/>
      <c r="K63" s="116"/>
      <c r="L63" s="116"/>
      <c r="M63" s="116"/>
      <c r="N63" s="65"/>
      <c r="O63" s="73"/>
      <c r="P63" s="74"/>
      <c r="Q63" s="75"/>
      <c r="R63" s="76"/>
      <c r="S63" s="29"/>
      <c r="Y63" s="30"/>
      <c r="Z63" s="30"/>
      <c r="AA63" s="30"/>
      <c r="AB63" s="30"/>
      <c r="AC63" s="30"/>
      <c r="AD63" s="30"/>
      <c r="AE63" s="30"/>
    </row>
    <row r="64" spans="2:31" s="12" customFormat="1" ht="21" customHeight="1" x14ac:dyDescent="0.35">
      <c r="B64" s="192" t="s">
        <v>58</v>
      </c>
      <c r="C64" s="193"/>
      <c r="D64" s="193"/>
      <c r="E64" s="194"/>
      <c r="F64" s="107"/>
      <c r="G64" s="107"/>
      <c r="H64" s="107"/>
      <c r="I64" s="107"/>
      <c r="J64" s="107"/>
      <c r="K64" s="107"/>
      <c r="L64" s="107"/>
      <c r="M64" s="117" t="s">
        <v>55</v>
      </c>
      <c r="N64" s="80"/>
      <c r="O64" s="84"/>
      <c r="P64" s="85"/>
      <c r="Q64" s="85"/>
      <c r="R64" s="85"/>
      <c r="S64" s="29"/>
      <c r="Y64" s="30"/>
      <c r="Z64" s="30"/>
      <c r="AA64" s="30"/>
      <c r="AB64" s="30"/>
      <c r="AC64" s="30"/>
      <c r="AD64" s="30"/>
      <c r="AE64" s="30"/>
    </row>
    <row r="65" spans="2:31" s="12" customFormat="1" ht="34" customHeight="1" x14ac:dyDescent="0.35">
      <c r="B65" s="195" t="s">
        <v>59</v>
      </c>
      <c r="C65" s="196"/>
      <c r="D65" s="196"/>
      <c r="E65" s="196"/>
      <c r="F65" s="109"/>
      <c r="G65" s="109"/>
      <c r="H65" s="109"/>
      <c r="I65" s="109"/>
      <c r="J65" s="109"/>
      <c r="K65" s="109"/>
      <c r="L65" s="109"/>
      <c r="M65" s="118">
        <f>SUM(F65:L65)</f>
        <v>0</v>
      </c>
      <c r="N65" s="87"/>
      <c r="O65" s="87"/>
      <c r="P65" s="88"/>
      <c r="Q65" s="88"/>
      <c r="R65" s="88"/>
      <c r="S65" s="29"/>
      <c r="Y65" s="30"/>
      <c r="Z65" s="30"/>
      <c r="AA65" s="30"/>
      <c r="AB65" s="30"/>
      <c r="AC65" s="30"/>
      <c r="AD65" s="30"/>
      <c r="AE65" s="30"/>
    </row>
    <row r="66" spans="2:31" s="12" customFormat="1" ht="34" customHeight="1" thickBot="1" x14ac:dyDescent="0.4">
      <c r="B66" s="180" t="s">
        <v>57</v>
      </c>
      <c r="C66" s="181"/>
      <c r="D66" s="181"/>
      <c r="E66" s="181"/>
      <c r="F66" s="113">
        <f t="shared" ref="F66:L66" si="3">F64*F65</f>
        <v>0</v>
      </c>
      <c r="G66" s="113">
        <f>G64*G65</f>
        <v>0</v>
      </c>
      <c r="H66" s="113">
        <f t="shared" si="3"/>
        <v>0</v>
      </c>
      <c r="I66" s="113">
        <f t="shared" si="3"/>
        <v>0</v>
      </c>
      <c r="J66" s="113">
        <f>J64*J65</f>
        <v>0</v>
      </c>
      <c r="K66" s="113">
        <f t="shared" si="3"/>
        <v>0</v>
      </c>
      <c r="L66" s="113">
        <f t="shared" si="3"/>
        <v>0</v>
      </c>
      <c r="M66" s="119">
        <f>SUM(F66:L66)</f>
        <v>0</v>
      </c>
      <c r="N66" s="87"/>
      <c r="O66" s="85"/>
      <c r="P66" s="89"/>
      <c r="Q66" s="90"/>
      <c r="R66" s="91"/>
      <c r="S66" s="29"/>
      <c r="Y66" s="30"/>
      <c r="Z66" s="30"/>
      <c r="AA66" s="30"/>
      <c r="AB66" s="30"/>
      <c r="AC66" s="30"/>
      <c r="AD66" s="30"/>
      <c r="AE66" s="30"/>
    </row>
    <row r="67" spans="2:31" s="12" customFormat="1" ht="11.25" customHeight="1" thickBot="1" x14ac:dyDescent="0.4">
      <c r="B67" s="157"/>
      <c r="C67" s="157"/>
      <c r="D67" s="157"/>
      <c r="E67" s="115"/>
      <c r="F67" s="116"/>
      <c r="G67" s="116"/>
      <c r="H67" s="116"/>
      <c r="I67" s="116"/>
      <c r="J67" s="116"/>
      <c r="K67" s="116"/>
      <c r="L67" s="116"/>
      <c r="M67" s="116"/>
      <c r="O67" s="88"/>
      <c r="P67" s="88"/>
      <c r="Q67" s="88"/>
      <c r="R67" s="88"/>
      <c r="S67" s="29"/>
      <c r="Y67" s="30"/>
      <c r="Z67" s="30"/>
      <c r="AA67" s="30"/>
      <c r="AB67" s="30"/>
      <c r="AC67" s="30"/>
      <c r="AD67" s="30"/>
      <c r="AE67" s="30"/>
    </row>
    <row r="68" spans="2:31" s="12" customFormat="1" ht="43.25" customHeight="1" thickBot="1" x14ac:dyDescent="0.4">
      <c r="B68" s="197" t="s">
        <v>60</v>
      </c>
      <c r="C68" s="198"/>
      <c r="D68" s="198"/>
      <c r="E68" s="199"/>
      <c r="F68" s="241">
        <f>M62+M66</f>
        <v>0</v>
      </c>
      <c r="G68" s="239"/>
      <c r="H68" s="239"/>
      <c r="I68" s="239"/>
      <c r="J68" s="239"/>
      <c r="K68" s="239"/>
      <c r="L68" s="239"/>
      <c r="M68" s="240"/>
      <c r="S68" s="29"/>
      <c r="Y68" s="30"/>
      <c r="Z68" s="30"/>
      <c r="AA68" s="30"/>
      <c r="AB68" s="30"/>
      <c r="AC68" s="30"/>
      <c r="AD68" s="30"/>
      <c r="AE68" s="30"/>
    </row>
    <row r="69" spans="2:31" s="12" customFormat="1" ht="43.25" customHeight="1" thickBot="1" x14ac:dyDescent="0.4"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S69" s="29"/>
      <c r="Y69" s="30"/>
      <c r="Z69" s="30"/>
      <c r="AA69" s="30"/>
      <c r="AB69" s="30"/>
      <c r="AC69" s="30"/>
      <c r="AD69" s="30"/>
      <c r="AE69" s="30"/>
    </row>
    <row r="70" spans="2:31" s="157" customFormat="1" ht="43.25" customHeight="1" x14ac:dyDescent="0.35">
      <c r="B70" s="204" t="s">
        <v>78</v>
      </c>
      <c r="C70" s="205"/>
      <c r="D70" s="205"/>
      <c r="E70" s="206"/>
      <c r="F70" s="206"/>
      <c r="G70" s="206"/>
      <c r="H70" s="206"/>
      <c r="I70" s="206"/>
      <c r="J70" s="206"/>
      <c r="S70" s="158"/>
      <c r="Y70" s="30"/>
      <c r="Z70" s="30"/>
      <c r="AA70" s="30"/>
      <c r="AB70" s="30"/>
      <c r="AC70" s="30"/>
      <c r="AD70" s="30"/>
      <c r="AE70" s="30"/>
    </row>
    <row r="71" spans="2:31" s="157" customFormat="1" ht="43.25" customHeight="1" x14ac:dyDescent="0.35">
      <c r="B71" s="225" t="s">
        <v>79</v>
      </c>
      <c r="C71" s="226"/>
      <c r="D71" s="226"/>
      <c r="E71" s="227"/>
      <c r="F71" s="202"/>
      <c r="G71" s="202"/>
      <c r="H71" s="202"/>
      <c r="I71" s="202"/>
      <c r="J71" s="202"/>
      <c r="S71" s="158"/>
      <c r="Y71" s="30"/>
      <c r="Z71" s="30"/>
      <c r="AA71" s="30"/>
      <c r="AB71" s="30"/>
      <c r="AC71" s="30"/>
      <c r="AD71" s="30"/>
      <c r="AE71" s="30"/>
    </row>
    <row r="72" spans="2:31" s="157" customFormat="1" ht="43.25" customHeight="1" x14ac:dyDescent="0.35">
      <c r="B72" s="225" t="s">
        <v>80</v>
      </c>
      <c r="C72" s="226"/>
      <c r="D72" s="226"/>
      <c r="E72" s="227"/>
      <c r="F72" s="202"/>
      <c r="G72" s="202"/>
      <c r="H72" s="202"/>
      <c r="I72" s="202"/>
      <c r="J72" s="202"/>
      <c r="S72" s="158"/>
      <c r="Y72" s="30"/>
      <c r="Z72" s="30"/>
      <c r="AA72" s="30"/>
      <c r="AB72" s="30"/>
      <c r="AC72" s="30"/>
      <c r="AD72" s="30"/>
      <c r="AE72" s="30"/>
    </row>
    <row r="73" spans="2:31" s="157" customFormat="1" ht="43.25" customHeight="1" x14ac:dyDescent="0.35">
      <c r="B73" s="229" t="s">
        <v>81</v>
      </c>
      <c r="C73" s="230"/>
      <c r="D73" s="230"/>
      <c r="E73" s="231"/>
      <c r="F73" s="203"/>
      <c r="G73" s="203"/>
      <c r="H73" s="203"/>
      <c r="I73" s="203"/>
      <c r="J73" s="203"/>
      <c r="S73" s="158"/>
      <c r="Y73" s="30"/>
      <c r="Z73" s="30"/>
      <c r="AA73" s="30"/>
      <c r="AB73" s="30"/>
      <c r="AC73" s="30"/>
      <c r="AD73" s="30"/>
      <c r="AE73" s="30"/>
    </row>
    <row r="74" spans="2:31" s="12" customFormat="1" ht="43.25" customHeight="1" x14ac:dyDescent="0.35">
      <c r="B74" s="228" t="s">
        <v>82</v>
      </c>
      <c r="C74" s="201"/>
      <c r="D74" s="201"/>
      <c r="E74" s="201"/>
      <c r="F74" s="201">
        <v>0</v>
      </c>
      <c r="G74" s="201"/>
      <c r="H74" s="201"/>
      <c r="I74" s="201"/>
      <c r="J74" s="201"/>
      <c r="K74" s="157"/>
      <c r="L74" s="157"/>
      <c r="M74" s="157"/>
      <c r="S74" s="29"/>
      <c r="Y74" s="30"/>
      <c r="Z74" s="30"/>
      <c r="AA74" s="30"/>
      <c r="AB74" s="30"/>
      <c r="AC74" s="30"/>
      <c r="AD74" s="30"/>
      <c r="AE74" s="30"/>
    </row>
    <row r="75" spans="2:31" s="12" customFormat="1" ht="43.25" customHeight="1" x14ac:dyDescent="0.35"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S75" s="29"/>
      <c r="Y75" s="30"/>
      <c r="Z75" s="30"/>
      <c r="AA75" s="30"/>
      <c r="AB75" s="30"/>
      <c r="AC75" s="30"/>
      <c r="AD75" s="30"/>
      <c r="AE75" s="30"/>
    </row>
    <row r="76" spans="2:31" s="12" customFormat="1" ht="43.25" customHeight="1" x14ac:dyDescent="0.35">
      <c r="B76" s="157"/>
      <c r="C76" s="157"/>
      <c r="D76" s="157"/>
      <c r="E76" s="115"/>
      <c r="F76" s="116"/>
      <c r="G76" s="116"/>
      <c r="H76" s="116"/>
      <c r="I76" s="116"/>
      <c r="J76" s="116"/>
      <c r="K76" s="116"/>
      <c r="L76" s="116"/>
      <c r="M76" s="116"/>
      <c r="S76" s="29"/>
      <c r="Y76" s="30"/>
      <c r="Z76" s="30"/>
      <c r="AA76" s="30"/>
      <c r="AB76" s="30"/>
      <c r="AC76" s="30"/>
      <c r="AD76" s="30"/>
      <c r="AE76" s="30"/>
    </row>
    <row r="77" spans="2:31" s="12" customFormat="1" ht="43.25" customHeight="1" x14ac:dyDescent="0.35">
      <c r="B77" s="200" t="s">
        <v>61</v>
      </c>
      <c r="C77" s="176"/>
      <c r="D77" s="176"/>
      <c r="E77" s="176"/>
      <c r="F77" s="121"/>
      <c r="G77" s="116"/>
      <c r="H77" s="116"/>
      <c r="I77" s="116"/>
      <c r="J77" s="116"/>
      <c r="K77" s="116"/>
      <c r="L77" s="116"/>
      <c r="M77" s="116"/>
      <c r="S77" s="29"/>
      <c r="Y77" s="30"/>
      <c r="Z77" s="30"/>
      <c r="AA77" s="30"/>
      <c r="AB77" s="30"/>
      <c r="AC77" s="30"/>
      <c r="AD77" s="30"/>
      <c r="AE77" s="30"/>
    </row>
    <row r="78" spans="2:31" s="12" customFormat="1" ht="46.4" customHeight="1" x14ac:dyDescent="0.35">
      <c r="B78" s="123" t="s">
        <v>62</v>
      </c>
      <c r="C78" s="159"/>
      <c r="D78" s="159"/>
      <c r="E78" s="124"/>
      <c r="F78" s="125"/>
      <c r="G78" s="116"/>
      <c r="H78" s="116"/>
      <c r="I78" s="116"/>
      <c r="J78" s="116"/>
      <c r="K78" s="116"/>
      <c r="L78" s="116"/>
      <c r="M78" s="116"/>
      <c r="S78" s="29"/>
      <c r="Y78" s="30"/>
      <c r="Z78" s="30"/>
      <c r="AA78" s="30"/>
      <c r="AB78" s="30"/>
      <c r="AC78" s="30"/>
      <c r="AD78" s="30"/>
      <c r="AE78" s="30"/>
    </row>
    <row r="79" spans="2:31" s="12" customFormat="1" ht="21" customHeight="1" x14ac:dyDescent="0.35">
      <c r="B79" s="123" t="s">
        <v>63</v>
      </c>
      <c r="C79" s="159"/>
      <c r="D79" s="159"/>
      <c r="E79" s="124"/>
      <c r="F79" s="125"/>
      <c r="G79" s="116"/>
      <c r="H79" s="116"/>
      <c r="I79" s="116"/>
      <c r="J79" s="116"/>
      <c r="K79" s="116"/>
      <c r="L79" s="116"/>
      <c r="M79" s="116"/>
      <c r="O79" s="88"/>
      <c r="P79" s="88"/>
      <c r="Q79" s="88"/>
      <c r="R79" s="88"/>
      <c r="S79" s="29"/>
      <c r="Y79" s="30"/>
      <c r="Z79" s="30"/>
      <c r="AA79" s="30"/>
      <c r="AB79" s="30"/>
      <c r="AC79" s="30"/>
      <c r="AD79" s="30"/>
      <c r="AE79" s="30"/>
    </row>
    <row r="80" spans="2:31" s="12" customFormat="1" ht="16.5" customHeight="1" x14ac:dyDescent="0.35">
      <c r="B80" s="123" t="s">
        <v>64</v>
      </c>
      <c r="C80" s="159"/>
      <c r="D80" s="159"/>
      <c r="E80" s="124"/>
      <c r="F80" s="125"/>
      <c r="G80" s="116"/>
      <c r="H80" s="116"/>
      <c r="I80" s="116"/>
      <c r="J80" s="116"/>
      <c r="K80" s="116"/>
      <c r="L80" s="116"/>
      <c r="M80" s="116"/>
      <c r="O80" s="98"/>
      <c r="P80" s="98"/>
      <c r="Q80" s="98"/>
      <c r="R80" s="91"/>
      <c r="S80" s="29"/>
      <c r="Y80" s="30"/>
      <c r="Z80" s="30"/>
      <c r="AA80" s="30"/>
      <c r="AB80" s="30"/>
      <c r="AC80" s="30"/>
      <c r="AD80" s="30"/>
      <c r="AE80" s="30"/>
    </row>
    <row r="81" spans="2:31" s="12" customFormat="1" ht="81.150000000000006" customHeight="1" x14ac:dyDescent="0.35">
      <c r="B81" s="123" t="s">
        <v>65</v>
      </c>
      <c r="C81" s="159"/>
      <c r="D81" s="159"/>
      <c r="E81" s="124"/>
      <c r="F81" s="125"/>
      <c r="G81" s="116"/>
      <c r="H81" s="116"/>
      <c r="I81" s="116"/>
      <c r="J81" s="116"/>
      <c r="K81" s="116"/>
      <c r="L81" s="116"/>
      <c r="M81" s="116"/>
      <c r="N81" s="99"/>
      <c r="O81" s="100"/>
      <c r="P81" s="100"/>
      <c r="S81" s="29"/>
      <c r="Y81" s="30"/>
      <c r="Z81" s="30"/>
      <c r="AA81" s="30"/>
      <c r="AB81" s="30"/>
      <c r="AC81" s="30"/>
      <c r="AD81" s="30"/>
      <c r="AE81" s="30"/>
    </row>
    <row r="82" spans="2:31" s="12" customFormat="1" ht="30" customHeight="1" thickBot="1" x14ac:dyDescent="0.4">
      <c r="B82" s="126" t="s">
        <v>44</v>
      </c>
      <c r="C82" s="160"/>
      <c r="D82" s="160"/>
      <c r="E82" s="127">
        <f>SUM(E78:E81)</f>
        <v>0</v>
      </c>
      <c r="F82" s="125"/>
      <c r="G82" s="116"/>
      <c r="H82" s="116"/>
      <c r="I82" s="116"/>
      <c r="J82" s="116"/>
      <c r="K82" s="116"/>
      <c r="L82" s="116"/>
      <c r="M82" s="116"/>
      <c r="N82" s="100"/>
      <c r="S82" s="29"/>
      <c r="Y82" s="30"/>
      <c r="Z82" s="30"/>
      <c r="AA82" s="30"/>
      <c r="AB82" s="30"/>
      <c r="AC82" s="30"/>
      <c r="AD82" s="30"/>
      <c r="AE82" s="30"/>
    </row>
    <row r="83" spans="2:31" s="12" customFormat="1" ht="31.25" customHeight="1" thickBot="1" x14ac:dyDescent="0.4">
      <c r="B83" s="157"/>
      <c r="C83" s="157"/>
      <c r="D83" s="157"/>
      <c r="E83" s="115"/>
      <c r="F83" s="116"/>
      <c r="G83" s="116"/>
      <c r="H83" s="116"/>
      <c r="I83" s="116"/>
      <c r="J83" s="116"/>
      <c r="K83" s="116"/>
      <c r="L83" s="116"/>
      <c r="M83" s="116"/>
      <c r="N83" s="100"/>
      <c r="S83" s="29"/>
      <c r="Y83" s="30"/>
      <c r="Z83" s="30"/>
      <c r="AA83" s="30"/>
      <c r="AB83" s="30"/>
      <c r="AC83" s="30"/>
      <c r="AD83" s="30"/>
      <c r="AE83" s="30"/>
    </row>
    <row r="84" spans="2:31" s="12" customFormat="1" ht="37.75" customHeight="1" thickBot="1" x14ac:dyDescent="0.4">
      <c r="B84" s="177" t="s">
        <v>66</v>
      </c>
      <c r="C84" s="178"/>
      <c r="D84" s="178"/>
      <c r="E84" s="179"/>
      <c r="F84" s="235">
        <f>F52</f>
        <v>0</v>
      </c>
      <c r="G84" s="236"/>
      <c r="H84" s="236"/>
      <c r="I84" s="236"/>
      <c r="J84" s="236"/>
      <c r="K84" s="236"/>
      <c r="L84" s="236"/>
      <c r="M84" s="237"/>
      <c r="S84" s="29"/>
      <c r="Y84" s="30"/>
      <c r="Z84" s="30"/>
      <c r="AA84" s="30"/>
      <c r="AB84" s="30"/>
      <c r="AC84" s="30"/>
      <c r="AD84" s="30"/>
      <c r="AE84" s="30"/>
    </row>
    <row r="85" spans="2:31" s="12" customFormat="1" ht="79.5" customHeight="1" thickBot="1" x14ac:dyDescent="0.4">
      <c r="B85" s="177" t="s">
        <v>69</v>
      </c>
      <c r="C85" s="178"/>
      <c r="D85" s="178"/>
      <c r="E85" s="179"/>
      <c r="F85" s="246">
        <f>F53</f>
        <v>0</v>
      </c>
      <c r="G85" s="247"/>
      <c r="H85" s="247"/>
      <c r="I85" s="247"/>
      <c r="J85" s="247"/>
      <c r="K85" s="247"/>
      <c r="L85" s="247"/>
      <c r="M85" s="247"/>
      <c r="N85" s="247"/>
      <c r="O85" s="67"/>
      <c r="P85" s="67"/>
      <c r="Q85" s="67"/>
      <c r="S85" s="29"/>
      <c r="Y85" s="30"/>
      <c r="Z85" s="30"/>
      <c r="AA85" s="30"/>
      <c r="AB85" s="30"/>
      <c r="AC85" s="30"/>
      <c r="AD85" s="30"/>
      <c r="AE85" s="30"/>
    </row>
    <row r="86" spans="2:31" s="12" customFormat="1" ht="43.25" customHeight="1" thickBot="1" x14ac:dyDescent="0.4">
      <c r="B86" s="177" t="s">
        <v>67</v>
      </c>
      <c r="C86" s="178"/>
      <c r="D86" s="178"/>
      <c r="E86" s="179"/>
      <c r="F86" s="238">
        <f>F53+F68+F74+E82</f>
        <v>0</v>
      </c>
      <c r="G86" s="239"/>
      <c r="H86" s="239"/>
      <c r="I86" s="239"/>
      <c r="J86" s="239"/>
      <c r="K86" s="239"/>
      <c r="L86" s="239"/>
      <c r="M86" s="240"/>
      <c r="O86" s="111"/>
      <c r="P86" s="112"/>
      <c r="Q86" s="111"/>
      <c r="S86" s="29"/>
      <c r="Y86" s="30"/>
      <c r="Z86" s="30"/>
      <c r="AA86" s="30"/>
      <c r="AB86" s="30"/>
      <c r="AC86" s="30"/>
      <c r="AD86" s="30"/>
      <c r="AE86" s="30"/>
    </row>
    <row r="87" spans="2:31" s="12" customFormat="1" ht="43.25" customHeight="1" x14ac:dyDescent="0.35">
      <c r="B87" s="129"/>
      <c r="C87" s="129"/>
      <c r="D87" s="129"/>
      <c r="E87" s="129"/>
      <c r="F87" s="130"/>
      <c r="G87" s="131"/>
      <c r="H87" s="132"/>
      <c r="I87" s="133"/>
      <c r="J87" s="134"/>
      <c r="K87" s="129"/>
      <c r="L87" s="129"/>
      <c r="M87" s="129"/>
      <c r="O87" s="88"/>
      <c r="P87" s="88"/>
      <c r="Q87" s="88"/>
      <c r="R87" s="88"/>
      <c r="S87" s="29"/>
      <c r="Y87" s="30"/>
      <c r="Z87" s="30"/>
      <c r="AA87" s="30"/>
      <c r="AB87" s="30"/>
      <c r="AC87" s="30"/>
      <c r="AD87" s="30"/>
      <c r="AE87" s="30"/>
    </row>
    <row r="88" spans="2:31" s="12" customFormat="1" ht="9.25" customHeight="1" x14ac:dyDescent="0.35"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O88" s="88"/>
      <c r="P88" s="88"/>
      <c r="Q88" s="88"/>
      <c r="R88" s="88"/>
      <c r="S88" s="29"/>
      <c r="Y88" s="30"/>
      <c r="Z88" s="30"/>
      <c r="AA88" s="30"/>
      <c r="AB88" s="30"/>
      <c r="AC88" s="30"/>
      <c r="AD88" s="30"/>
      <c r="AE88" s="30"/>
    </row>
    <row r="89" spans="2:31" s="12" customFormat="1" ht="43.9" customHeight="1" x14ac:dyDescent="0.35">
      <c r="B89" s="136" t="s">
        <v>68</v>
      </c>
      <c r="C89" s="136"/>
      <c r="D89" s="136"/>
      <c r="E89" s="135"/>
      <c r="F89" s="135"/>
      <c r="G89" s="135"/>
      <c r="H89" s="135"/>
      <c r="I89" s="135"/>
      <c r="J89" s="135"/>
      <c r="K89" s="135"/>
      <c r="L89" s="135"/>
      <c r="M89" s="135"/>
      <c r="O89" s="88"/>
      <c r="P89" s="88"/>
      <c r="Q89" s="88"/>
      <c r="R89" s="88"/>
      <c r="S89" s="29"/>
      <c r="Y89" s="30"/>
      <c r="Z89" s="30"/>
      <c r="AA89" s="30"/>
      <c r="AB89" s="30"/>
      <c r="AC89" s="30"/>
      <c r="AD89" s="30"/>
      <c r="AE89" s="30"/>
    </row>
    <row r="90" spans="2:31" s="12" customFormat="1" ht="43.9" customHeight="1" x14ac:dyDescent="0.35">
      <c r="B90" s="176" t="s">
        <v>71</v>
      </c>
      <c r="C90" s="176"/>
      <c r="D90" s="176"/>
      <c r="E90" s="176"/>
      <c r="F90" s="176"/>
      <c r="G90" s="176"/>
      <c r="H90" s="176"/>
      <c r="I90" s="135"/>
      <c r="J90" s="135"/>
      <c r="K90" s="135"/>
      <c r="L90" s="135"/>
      <c r="M90" s="135"/>
      <c r="O90" s="88"/>
      <c r="P90" s="88"/>
      <c r="Q90" s="88"/>
      <c r="R90" s="88"/>
      <c r="S90" s="29"/>
      <c r="Y90" s="30"/>
      <c r="Z90" s="30"/>
      <c r="AA90" s="30"/>
      <c r="AB90" s="30"/>
      <c r="AC90" s="30"/>
      <c r="AD90" s="30"/>
      <c r="AE90" s="30"/>
    </row>
    <row r="91" spans="2:31" s="12" customFormat="1" ht="43.9" customHeight="1" x14ac:dyDescent="0.35">
      <c r="B91" s="161"/>
      <c r="C91" s="161"/>
      <c r="D91" s="161"/>
      <c r="E91" s="161"/>
      <c r="F91" s="161" t="s">
        <v>72</v>
      </c>
      <c r="G91" s="161" t="s">
        <v>73</v>
      </c>
      <c r="H91" s="147" t="s">
        <v>74</v>
      </c>
      <c r="I91" s="135"/>
      <c r="J91" s="135"/>
      <c r="K91" s="135"/>
      <c r="L91" s="135"/>
      <c r="M91" s="135"/>
      <c r="O91" s="88"/>
      <c r="P91" s="88"/>
      <c r="Q91" s="88"/>
      <c r="R91" s="88"/>
      <c r="S91" s="29"/>
      <c r="Y91" s="30"/>
      <c r="Z91" s="30"/>
      <c r="AA91" s="30"/>
      <c r="AB91" s="30"/>
      <c r="AC91" s="30"/>
      <c r="AD91" s="30"/>
      <c r="AE91" s="30"/>
    </row>
    <row r="92" spans="2:31" s="12" customFormat="1" ht="32.5" customHeight="1" x14ac:dyDescent="0.4">
      <c r="B92" s="137" t="str">
        <f>B7</f>
        <v>MANDATAIRE</v>
      </c>
      <c r="C92" s="137"/>
      <c r="D92" s="137"/>
      <c r="E92" s="138">
        <f>E7</f>
        <v>0</v>
      </c>
      <c r="F92" s="148"/>
      <c r="G92" s="148"/>
      <c r="H92" s="149"/>
      <c r="I92" s="135"/>
      <c r="J92" s="135"/>
      <c r="K92" s="135"/>
      <c r="L92" s="135"/>
      <c r="M92" s="135"/>
      <c r="O92" s="88"/>
      <c r="P92" s="88"/>
      <c r="Q92" s="88"/>
      <c r="R92" s="88"/>
      <c r="S92" s="29"/>
      <c r="Y92" s="30"/>
      <c r="Z92" s="30"/>
      <c r="AA92" s="30"/>
      <c r="AB92" s="30"/>
      <c r="AC92" s="30"/>
      <c r="AD92" s="30"/>
      <c r="AE92" s="30"/>
    </row>
    <row r="93" spans="2:31" s="12" customFormat="1" ht="45.25" customHeight="1" x14ac:dyDescent="0.4">
      <c r="B93" s="137" t="str">
        <f t="shared" ref="B93:E100" si="4">B8</f>
        <v>COTRAITANT 1</v>
      </c>
      <c r="C93" s="137"/>
      <c r="D93" s="137"/>
      <c r="E93" s="138">
        <f t="shared" si="4"/>
        <v>0</v>
      </c>
      <c r="F93" s="148"/>
      <c r="G93" s="148"/>
      <c r="H93" s="149"/>
      <c r="I93" s="135"/>
      <c r="J93" s="135"/>
      <c r="K93" s="135"/>
      <c r="L93" s="135"/>
      <c r="M93" s="135"/>
      <c r="O93" s="88"/>
      <c r="P93" s="120"/>
      <c r="Q93" s="120"/>
      <c r="R93" s="120"/>
      <c r="S93" s="29"/>
      <c r="Y93" s="30"/>
      <c r="Z93" s="30"/>
      <c r="AA93" s="30"/>
      <c r="AB93" s="30"/>
      <c r="AC93" s="30"/>
      <c r="AD93" s="30"/>
      <c r="AE93" s="30"/>
    </row>
    <row r="94" spans="2:31" s="12" customFormat="1" ht="25.5" customHeight="1" x14ac:dyDescent="0.4">
      <c r="B94" s="137" t="str">
        <f t="shared" si="4"/>
        <v>COTRAITANT 2</v>
      </c>
      <c r="C94" s="137"/>
      <c r="D94" s="137"/>
      <c r="E94" s="138">
        <f t="shared" si="4"/>
        <v>0</v>
      </c>
      <c r="F94" s="148"/>
      <c r="G94" s="148"/>
      <c r="H94" s="149"/>
      <c r="I94" s="135"/>
      <c r="J94" s="135"/>
      <c r="K94" s="135"/>
      <c r="L94" s="135"/>
      <c r="M94" s="135"/>
      <c r="O94" s="88"/>
      <c r="P94" s="120"/>
      <c r="Q94" s="120"/>
      <c r="R94" s="120"/>
      <c r="S94" s="29"/>
      <c r="Y94" s="30"/>
      <c r="Z94" s="30"/>
      <c r="AA94" s="30"/>
      <c r="AB94" s="30"/>
      <c r="AC94" s="30"/>
      <c r="AD94" s="30"/>
      <c r="AE94" s="30"/>
    </row>
    <row r="95" spans="2:31" s="12" customFormat="1" ht="40.15" customHeight="1" x14ac:dyDescent="0.4">
      <c r="B95" s="137" t="str">
        <f t="shared" si="4"/>
        <v>COTRAITANT 3</v>
      </c>
      <c r="C95" s="137"/>
      <c r="D95" s="137"/>
      <c r="E95" s="138">
        <f t="shared" si="4"/>
        <v>0</v>
      </c>
      <c r="F95" s="148"/>
      <c r="G95" s="148"/>
      <c r="H95" s="149"/>
      <c r="I95" s="135"/>
      <c r="J95" s="135"/>
      <c r="K95" s="135"/>
      <c r="L95" s="135"/>
      <c r="M95" s="135"/>
      <c r="O95" s="122"/>
      <c r="P95" s="120"/>
      <c r="Q95" s="120"/>
      <c r="R95" s="120"/>
      <c r="S95" s="29"/>
      <c r="Y95" s="30"/>
      <c r="Z95" s="30"/>
      <c r="AA95" s="30"/>
      <c r="AB95" s="30"/>
      <c r="AC95" s="30"/>
      <c r="AD95" s="30"/>
      <c r="AE95" s="30"/>
    </row>
    <row r="96" spans="2:31" s="12" customFormat="1" ht="40.15" customHeight="1" x14ac:dyDescent="0.4">
      <c r="B96" s="137" t="str">
        <f t="shared" si="4"/>
        <v>COTRAITANT 4</v>
      </c>
      <c r="C96" s="137"/>
      <c r="D96" s="137"/>
      <c r="E96" s="138">
        <f t="shared" si="4"/>
        <v>0</v>
      </c>
      <c r="F96" s="148"/>
      <c r="G96" s="148"/>
      <c r="H96" s="149"/>
      <c r="I96" s="135"/>
      <c r="J96" s="135"/>
      <c r="K96" s="135"/>
      <c r="L96" s="135"/>
      <c r="M96" s="135"/>
      <c r="O96" s="88"/>
      <c r="P96" s="120"/>
      <c r="Q96" s="120"/>
      <c r="R96" s="120"/>
      <c r="S96" s="29"/>
      <c r="Y96" s="30"/>
      <c r="Z96" s="30"/>
      <c r="AA96" s="30"/>
      <c r="AB96" s="30"/>
      <c r="AC96" s="30"/>
      <c r="AD96" s="30"/>
      <c r="AE96" s="30"/>
    </row>
    <row r="97" spans="2:32" s="12" customFormat="1" ht="40.15" customHeight="1" x14ac:dyDescent="0.4">
      <c r="B97" s="137" t="str">
        <f t="shared" si="4"/>
        <v>SOUSTRAITANT 1</v>
      </c>
      <c r="C97" s="137"/>
      <c r="D97" s="137"/>
      <c r="E97" s="138">
        <f t="shared" si="4"/>
        <v>0</v>
      </c>
      <c r="F97" s="148"/>
      <c r="G97" s="148"/>
      <c r="H97" s="149"/>
      <c r="I97" s="135"/>
      <c r="J97" s="135"/>
      <c r="K97" s="135"/>
      <c r="L97" s="135"/>
      <c r="M97" s="135"/>
      <c r="O97" s="88"/>
      <c r="P97" s="120"/>
      <c r="Q97" s="120"/>
      <c r="R97" s="120"/>
      <c r="S97" s="29"/>
      <c r="Y97" s="30"/>
      <c r="Z97" s="30"/>
      <c r="AA97" s="30"/>
      <c r="AB97" s="30"/>
      <c r="AC97" s="30"/>
      <c r="AD97" s="30"/>
      <c r="AE97" s="30"/>
    </row>
    <row r="98" spans="2:32" s="12" customFormat="1" ht="40.15" customHeight="1" x14ac:dyDescent="0.4">
      <c r="B98" s="137" t="str">
        <f t="shared" si="4"/>
        <v>SOUSTRAITANT 2</v>
      </c>
      <c r="C98" s="137"/>
      <c r="D98" s="137"/>
      <c r="E98" s="138">
        <f t="shared" si="4"/>
        <v>0</v>
      </c>
      <c r="F98" s="148"/>
      <c r="G98" s="148"/>
      <c r="H98" s="149"/>
      <c r="I98" s="129"/>
      <c r="J98" s="129"/>
      <c r="K98" s="129"/>
      <c r="L98" s="129"/>
      <c r="M98" s="129"/>
      <c r="O98" s="88"/>
      <c r="P98" s="120"/>
      <c r="Q98" s="120"/>
      <c r="R98" s="120"/>
      <c r="S98" s="29"/>
      <c r="Y98" s="30"/>
      <c r="Z98" s="30"/>
      <c r="AA98" s="30"/>
      <c r="AB98" s="30"/>
      <c r="AC98" s="30"/>
      <c r="AD98" s="30"/>
      <c r="AE98" s="30"/>
    </row>
    <row r="99" spans="2:32" s="12" customFormat="1" ht="40.15" customHeight="1" x14ac:dyDescent="0.4">
      <c r="B99" s="137" t="str">
        <f t="shared" si="4"/>
        <v>SOUSTRAITANT 3</v>
      </c>
      <c r="C99" s="137"/>
      <c r="D99" s="137"/>
      <c r="E99" s="138">
        <f t="shared" si="4"/>
        <v>0</v>
      </c>
      <c r="F99" s="150"/>
      <c r="G99" s="150"/>
      <c r="H99" s="151"/>
      <c r="I99" s="116"/>
      <c r="J99" s="116"/>
      <c r="K99" s="116"/>
      <c r="L99" s="116"/>
      <c r="M99" s="116"/>
      <c r="O99" s="88"/>
      <c r="P99" s="120"/>
      <c r="Q99" s="120"/>
      <c r="R99" s="120"/>
      <c r="S99" s="29"/>
      <c r="Y99" s="30"/>
      <c r="Z99" s="30"/>
      <c r="AA99" s="30"/>
      <c r="AB99" s="30"/>
      <c r="AC99" s="30"/>
      <c r="AD99" s="30"/>
      <c r="AE99" s="30"/>
    </row>
    <row r="100" spans="2:32" s="12" customFormat="1" ht="40.15" customHeight="1" x14ac:dyDescent="0.4">
      <c r="B100" s="137" t="str">
        <f t="shared" si="4"/>
        <v>SOUSTRAITANT 4</v>
      </c>
      <c r="C100" s="137"/>
      <c r="D100" s="137"/>
      <c r="E100" s="138">
        <f t="shared" si="4"/>
        <v>0</v>
      </c>
      <c r="F100" s="152"/>
      <c r="G100" s="152"/>
      <c r="H100" s="153"/>
      <c r="I100" s="157"/>
      <c r="J100" s="157"/>
      <c r="K100" s="157"/>
      <c r="L100" s="157"/>
      <c r="M100" s="157"/>
      <c r="O100" s="88"/>
      <c r="P100" s="120"/>
      <c r="Q100" s="120"/>
      <c r="R100" s="120"/>
      <c r="S100" s="29"/>
      <c r="Y100" s="30"/>
      <c r="Z100" s="30"/>
      <c r="AA100" s="30"/>
      <c r="AB100" s="30"/>
      <c r="AC100" s="30"/>
      <c r="AD100" s="30"/>
      <c r="AE100" s="30"/>
    </row>
    <row r="101" spans="2:32" s="12" customFormat="1" ht="40.15" customHeight="1" thickBot="1" x14ac:dyDescent="0.4">
      <c r="B101" s="139"/>
      <c r="C101" s="139"/>
      <c r="D101" s="139"/>
      <c r="E101" s="140"/>
      <c r="F101" s="139"/>
      <c r="G101" s="139"/>
      <c r="H101" s="139"/>
      <c r="I101" s="139"/>
      <c r="J101" s="139"/>
      <c r="K101" s="139"/>
      <c r="L101" s="139"/>
      <c r="M101" s="139"/>
      <c r="O101" s="88"/>
      <c r="P101" s="120"/>
      <c r="Q101" s="120"/>
      <c r="R101" s="120"/>
      <c r="S101" s="29"/>
      <c r="Y101" s="30"/>
      <c r="Z101" s="30"/>
      <c r="AA101" s="30"/>
      <c r="AB101" s="30"/>
      <c r="AC101" s="30"/>
      <c r="AD101" s="30"/>
      <c r="AE101" s="30"/>
    </row>
    <row r="102" spans="2:32" s="12" customFormat="1" ht="53.25" customHeight="1" x14ac:dyDescent="0.35">
      <c r="B102" s="142"/>
      <c r="C102" s="142"/>
      <c r="D102" s="142"/>
      <c r="E102" s="143"/>
      <c r="F102" s="3"/>
      <c r="G102" s="3"/>
      <c r="H102" s="3"/>
      <c r="I102" s="3"/>
      <c r="J102" s="3"/>
      <c r="K102" s="3"/>
      <c r="L102" s="3"/>
      <c r="M102" s="3"/>
      <c r="O102" s="128"/>
      <c r="P102" s="67"/>
      <c r="Q102" s="242"/>
      <c r="R102" s="242"/>
      <c r="S102" s="29"/>
      <c r="Y102" s="30"/>
      <c r="Z102" s="30"/>
      <c r="AA102" s="30"/>
      <c r="AB102" s="30"/>
      <c r="AC102" s="30"/>
      <c r="AD102" s="30"/>
      <c r="AE102" s="30"/>
    </row>
    <row r="103" spans="2:32" s="12" customFormat="1" ht="53.25" customHeight="1" x14ac:dyDescent="0.35">
      <c r="B103" s="3"/>
      <c r="C103" s="3"/>
      <c r="D103" s="3"/>
      <c r="E103" s="142"/>
      <c r="F103" s="142"/>
      <c r="G103" s="142"/>
      <c r="H103" s="142"/>
      <c r="I103" s="142"/>
      <c r="J103" s="142"/>
      <c r="K103" s="142"/>
      <c r="L103" s="142"/>
      <c r="M103" s="142"/>
      <c r="O103" s="128"/>
      <c r="P103" s="67"/>
      <c r="Q103" s="67"/>
      <c r="R103" s="67"/>
      <c r="S103" s="29"/>
      <c r="Y103" s="30"/>
      <c r="Z103" s="30"/>
      <c r="AA103" s="30"/>
      <c r="AB103" s="30"/>
      <c r="AC103" s="30"/>
      <c r="AD103" s="30"/>
      <c r="AE103" s="30"/>
    </row>
    <row r="104" spans="2:32" s="12" customFormat="1" ht="53.25" customHeight="1" x14ac:dyDescent="0.3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O104" s="128"/>
      <c r="P104" s="67"/>
      <c r="Q104" s="242"/>
      <c r="R104" s="242"/>
      <c r="S104" s="29"/>
      <c r="Y104" s="30"/>
      <c r="Z104" s="30"/>
      <c r="AA104" s="30"/>
      <c r="AB104" s="30"/>
      <c r="AC104" s="30"/>
      <c r="AD104" s="30"/>
      <c r="AE104" s="30"/>
    </row>
    <row r="105" spans="2:32" s="12" customFormat="1" ht="31.5" customHeight="1" x14ac:dyDescent="0.3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O105" s="128"/>
      <c r="P105" s="67"/>
      <c r="Q105" s="67"/>
      <c r="R105" s="88"/>
      <c r="S105" s="29"/>
      <c r="Y105" s="30"/>
      <c r="Z105" s="30"/>
      <c r="AA105" s="30"/>
      <c r="AB105" s="30"/>
      <c r="AC105" s="30"/>
      <c r="AD105" s="30"/>
      <c r="AE105" s="30"/>
    </row>
    <row r="106" spans="2:32" s="12" customFormat="1" ht="31.5" customHeight="1" x14ac:dyDescent="0.35">
      <c r="B106" s="157"/>
      <c r="C106" s="157"/>
      <c r="D106" s="157"/>
      <c r="E106" s="3"/>
      <c r="F106" s="3"/>
      <c r="G106" s="3"/>
      <c r="H106" s="3"/>
      <c r="I106" s="3"/>
      <c r="J106" s="3"/>
      <c r="K106" s="3"/>
      <c r="L106" s="3"/>
      <c r="M106" s="3"/>
      <c r="O106" s="128"/>
      <c r="P106" s="67"/>
      <c r="Q106" s="67"/>
      <c r="R106" s="88"/>
      <c r="S106" s="29"/>
      <c r="Y106" s="30"/>
      <c r="Z106" s="30"/>
      <c r="AA106" s="30"/>
      <c r="AB106" s="30"/>
      <c r="AC106" s="30"/>
      <c r="AD106" s="30"/>
      <c r="AE106" s="30"/>
    </row>
    <row r="107" spans="2:32" s="12" customFormat="1" ht="31.5" customHeight="1" x14ac:dyDescent="0.35">
      <c r="B107" s="157"/>
      <c r="C107" s="157"/>
      <c r="D107" s="157"/>
      <c r="E107" s="157"/>
      <c r="F107" s="157"/>
      <c r="G107" s="157"/>
      <c r="H107" s="157"/>
      <c r="I107" s="157"/>
      <c r="J107" s="157"/>
      <c r="K107" s="157"/>
      <c r="L107" s="157"/>
      <c r="M107" s="157"/>
      <c r="O107" s="128"/>
      <c r="P107" s="67"/>
      <c r="Q107" s="67"/>
      <c r="R107" s="88"/>
      <c r="S107" s="29"/>
      <c r="Y107" s="30"/>
      <c r="Z107" s="30"/>
      <c r="AA107" s="30"/>
      <c r="AB107" s="30"/>
      <c r="AC107" s="30"/>
      <c r="AD107" s="30"/>
      <c r="AE107" s="30"/>
    </row>
    <row r="108" spans="2:32" s="12" customFormat="1" ht="31.5" customHeight="1" x14ac:dyDescent="0.35">
      <c r="B108" s="3"/>
      <c r="C108" s="3"/>
      <c r="D108" s="3"/>
      <c r="E108" s="157"/>
      <c r="F108" s="157"/>
      <c r="G108" s="157"/>
      <c r="H108" s="157"/>
      <c r="I108" s="157"/>
      <c r="J108" s="157"/>
      <c r="K108" s="157"/>
      <c r="L108" s="157"/>
      <c r="M108" s="157"/>
      <c r="O108" s="128"/>
      <c r="P108" s="67"/>
      <c r="Q108" s="67"/>
      <c r="R108" s="88"/>
      <c r="S108" s="29"/>
      <c r="Y108" s="30"/>
      <c r="Z108" s="30"/>
      <c r="AA108" s="30"/>
      <c r="AB108" s="30"/>
      <c r="AC108" s="30"/>
      <c r="AD108" s="30"/>
      <c r="AE108" s="30"/>
    </row>
    <row r="109" spans="2:32" s="12" customFormat="1" ht="59.5" customHeight="1" x14ac:dyDescent="0.35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135"/>
      <c r="P109" s="128"/>
      <c r="Q109" s="67"/>
      <c r="R109" s="67"/>
      <c r="S109" s="88"/>
      <c r="T109" s="28"/>
      <c r="Z109" s="30"/>
      <c r="AA109" s="30"/>
      <c r="AB109" s="30"/>
      <c r="AC109" s="30"/>
      <c r="AD109" s="30"/>
      <c r="AE109" s="30"/>
      <c r="AF109" s="30"/>
    </row>
    <row r="110" spans="2:32" s="12" customFormat="1" ht="22.5" customHeight="1" x14ac:dyDescent="0.3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135"/>
      <c r="P110" s="128"/>
      <c r="Q110" s="67"/>
      <c r="R110" s="67"/>
      <c r="S110" s="88"/>
      <c r="T110" s="28"/>
      <c r="Z110" s="30"/>
      <c r="AA110" s="30"/>
      <c r="AB110" s="30"/>
      <c r="AC110" s="30"/>
      <c r="AD110" s="30"/>
      <c r="AE110" s="30"/>
      <c r="AF110" s="30"/>
    </row>
    <row r="111" spans="2:32" s="12" customFormat="1" ht="22.5" customHeight="1" x14ac:dyDescent="0.3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135"/>
      <c r="P111" s="128"/>
      <c r="Q111" s="67"/>
      <c r="R111" s="67"/>
      <c r="S111" s="88"/>
      <c r="T111" s="28"/>
      <c r="Z111" s="30"/>
      <c r="AA111" s="30"/>
      <c r="AB111" s="30"/>
      <c r="AC111" s="30"/>
      <c r="AD111" s="30"/>
      <c r="AE111" s="30"/>
      <c r="AF111" s="30"/>
    </row>
    <row r="112" spans="2:32" s="12" customFormat="1" ht="22.5" customHeight="1" x14ac:dyDescent="0.3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135"/>
      <c r="P112" s="128"/>
      <c r="Q112" s="67"/>
      <c r="R112" s="67"/>
      <c r="S112" s="88"/>
      <c r="T112" s="28"/>
      <c r="Z112" s="30"/>
      <c r="AA112" s="30"/>
      <c r="AB112" s="30"/>
      <c r="AC112" s="30"/>
      <c r="AD112" s="30"/>
      <c r="AE112" s="30"/>
      <c r="AF112" s="30"/>
    </row>
    <row r="113" spans="2:32" s="12" customFormat="1" ht="22.5" customHeight="1" x14ac:dyDescent="0.3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135"/>
      <c r="P113" s="128"/>
      <c r="Q113" s="67"/>
      <c r="R113" s="67"/>
      <c r="S113" s="88"/>
      <c r="T113" s="28"/>
      <c r="Z113" s="30"/>
      <c r="AA113" s="30"/>
      <c r="AB113" s="30"/>
      <c r="AC113" s="30"/>
      <c r="AD113" s="30"/>
      <c r="AE113" s="30"/>
      <c r="AF113" s="30"/>
    </row>
    <row r="114" spans="2:32" s="12" customFormat="1" ht="22.5" customHeight="1" x14ac:dyDescent="0.3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135"/>
      <c r="P114" s="128"/>
      <c r="Q114" s="67"/>
      <c r="R114" s="67"/>
      <c r="S114" s="88"/>
      <c r="T114" s="28"/>
      <c r="Z114" s="30"/>
      <c r="AA114" s="30"/>
      <c r="AB114" s="30"/>
      <c r="AC114" s="30"/>
      <c r="AD114" s="30"/>
      <c r="AE114" s="30"/>
      <c r="AF114" s="30"/>
    </row>
    <row r="115" spans="2:32" s="12" customFormat="1" ht="22.5" customHeight="1" x14ac:dyDescent="0.3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135"/>
      <c r="P115" s="128"/>
      <c r="Q115" s="67"/>
      <c r="R115" s="67"/>
      <c r="S115" s="88"/>
      <c r="T115" s="28"/>
      <c r="Z115" s="30"/>
      <c r="AA115" s="30"/>
      <c r="AB115" s="30"/>
      <c r="AC115" s="30"/>
      <c r="AD115" s="30"/>
      <c r="AE115" s="30"/>
      <c r="AF115" s="30"/>
    </row>
    <row r="116" spans="2:32" s="12" customFormat="1" ht="22.5" customHeight="1" x14ac:dyDescent="0.3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129"/>
      <c r="P116" s="128"/>
      <c r="Q116" s="67"/>
      <c r="R116" s="67"/>
      <c r="S116" s="88"/>
      <c r="T116" s="28"/>
      <c r="Z116" s="30"/>
      <c r="AA116" s="30"/>
      <c r="AB116" s="30"/>
      <c r="AC116" s="30"/>
      <c r="AD116" s="30"/>
      <c r="AE116" s="30"/>
      <c r="AF116" s="30"/>
    </row>
    <row r="117" spans="2:32" s="12" customFormat="1" ht="22.5" customHeight="1" x14ac:dyDescent="0.3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116"/>
      <c r="P117" s="111"/>
      <c r="Q117" s="112"/>
      <c r="R117" s="111"/>
      <c r="S117" s="88"/>
      <c r="T117" s="28"/>
      <c r="Z117" s="30"/>
      <c r="AA117" s="30"/>
      <c r="AB117" s="30"/>
      <c r="AC117" s="30"/>
      <c r="AD117" s="30"/>
      <c r="AE117" s="30"/>
      <c r="AF117" s="30"/>
    </row>
    <row r="118" spans="2:32" s="12" customFormat="1" ht="22.5" customHeight="1" x14ac:dyDescent="0.3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Q118" s="112"/>
      <c r="R118" s="111"/>
      <c r="S118" s="88"/>
      <c r="T118" s="28"/>
      <c r="Z118" s="30"/>
      <c r="AA118" s="30"/>
      <c r="AB118" s="30"/>
      <c r="AC118" s="30"/>
      <c r="AD118" s="30"/>
      <c r="AE118" s="30"/>
      <c r="AF118" s="30"/>
    </row>
    <row r="119" spans="2:32" ht="16" customHeight="1" thickBot="1" x14ac:dyDescent="0.4">
      <c r="N119" s="139"/>
      <c r="O119" s="139"/>
      <c r="P119" s="12"/>
      <c r="Q119" s="12"/>
      <c r="R119" s="12"/>
      <c r="S119" s="141"/>
    </row>
    <row r="120" spans="2:32" ht="32.25" customHeight="1" x14ac:dyDescent="0.35">
      <c r="O120" s="53"/>
      <c r="P120" s="144"/>
      <c r="Q120" s="144"/>
      <c r="R120" s="144"/>
    </row>
    <row r="121" spans="2:32" ht="32.25" customHeight="1" x14ac:dyDescent="0.35">
      <c r="N121" s="142"/>
    </row>
    <row r="122" spans="2:32" ht="32.25" customHeight="1" x14ac:dyDescent="0.35"/>
    <row r="123" spans="2:32" ht="32.25" customHeight="1" x14ac:dyDescent="0.35"/>
    <row r="124" spans="2:32" ht="32.25" customHeight="1" x14ac:dyDescent="0.35">
      <c r="O124" s="12"/>
    </row>
    <row r="125" spans="2:32" s="145" customFormat="1" ht="32.25" customHeight="1" x14ac:dyDescent="0.35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12"/>
      <c r="O125" s="12"/>
      <c r="P125" s="12"/>
      <c r="Q125" s="3"/>
      <c r="R125" s="3"/>
      <c r="S125" s="3"/>
      <c r="Y125" s="146"/>
      <c r="Z125" s="146"/>
      <c r="AA125" s="146"/>
      <c r="AB125" s="146"/>
      <c r="AC125" s="146"/>
      <c r="AD125" s="146"/>
      <c r="AE125" s="146"/>
    </row>
    <row r="126" spans="2:32" ht="32.25" customHeight="1" x14ac:dyDescent="0.35">
      <c r="N126" s="12"/>
      <c r="P126" s="12"/>
    </row>
    <row r="127" spans="2:32" ht="32.25" customHeight="1" x14ac:dyDescent="0.35"/>
    <row r="128" spans="2:32" ht="32.25" customHeight="1" x14ac:dyDescent="0.35"/>
    <row r="129" ht="31.5" customHeight="1" x14ac:dyDescent="0.35"/>
    <row r="130" ht="16.149999999999999" customHeight="1" x14ac:dyDescent="0.35"/>
    <row r="131" ht="33.65" customHeight="1" x14ac:dyDescent="0.35"/>
    <row r="132" ht="6.65" customHeight="1" x14ac:dyDescent="0.35"/>
    <row r="136" ht="15.65" customHeight="1" x14ac:dyDescent="0.35"/>
  </sheetData>
  <sheetProtection selectLockedCells="1"/>
  <mergeCells count="14">
    <mergeCell ref="D2:R2"/>
    <mergeCell ref="B30:B32"/>
    <mergeCell ref="B33:B35"/>
    <mergeCell ref="B36:B38"/>
    <mergeCell ref="Q102:R102"/>
    <mergeCell ref="Q104:R104"/>
    <mergeCell ref="B39:B41"/>
    <mergeCell ref="B42:B44"/>
    <mergeCell ref="F85:N85"/>
    <mergeCell ref="F86:M86"/>
    <mergeCell ref="F52:M52"/>
    <mergeCell ref="F53:M53"/>
    <mergeCell ref="F68:M68"/>
    <mergeCell ref="F84:M84"/>
  </mergeCells>
  <dataValidations count="2">
    <dataValidation type="list" allowBlank="1" showInputMessage="1" showErrorMessage="1" sqref="F22:L22" xr:uid="{00000000-0002-0000-0000-000000000000}">
      <formula1>$Z$17:$Z$20</formula1>
    </dataValidation>
    <dataValidation type="list" allowBlank="1" showInputMessage="1" showErrorMessage="1" sqref="M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FORFAIT_CLS 2025-0314</vt:lpstr>
      <vt:lpstr>'FORFAIT_CLS 2025-0314'!_Toc25250064</vt:lpstr>
      <vt:lpstr>'FORFAIT_CLS 2025-0314'!Zone_d_impression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dcterms:created xsi:type="dcterms:W3CDTF">2022-06-30T14:20:39Z</dcterms:created>
  <dcterms:modified xsi:type="dcterms:W3CDTF">2025-08-10T13:03:21Z</dcterms:modified>
</cp:coreProperties>
</file>